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ullen\Desktop\"/>
    </mc:Choice>
  </mc:AlternateContent>
  <xr:revisionPtr revIDLastSave="0" documentId="13_ncr:1_{5EBED15A-C435-4D06-B4EB-B38FE02A99E5}" xr6:coauthVersionLast="36" xr6:coauthVersionMax="36" xr10:uidLastSave="{00000000-0000-0000-0000-000000000000}"/>
  <bookViews>
    <workbookView xWindow="0" yWindow="0" windowWidth="28800" windowHeight="12225" tabRatio="863" xr2:uid="{00000000-000D-0000-FFFF-FFFF00000000}"/>
  </bookViews>
  <sheets>
    <sheet name="ROCKWALL PRICE SHEET" sheetId="23" r:id="rId1"/>
  </sheets>
  <externalReferences>
    <externalReference r:id="rId2"/>
  </externalReferences>
  <definedNames>
    <definedName name="LocationDescription">#REF!</definedName>
    <definedName name="Mower_Size">#REF!</definedName>
    <definedName name="MowerSize">#REF!</definedName>
    <definedName name="_xlnm.Print_Area" localSheetId="0">'ROCKWALL PRICE SHEET'!$A$1:$G$221</definedName>
    <definedName name="_xlnm.Print_Titles" localSheetId="0">'ROCKWALL PRICE SHEET'!$7:$7</definedName>
    <definedName name="Salesperson">'[1]Property Set-up Sheet'!$O$3:$O$7</definedName>
    <definedName name="Types">'[1]Property Set-up Sheet'!$M$6:$M$15</definedName>
    <definedName name="Yes">'[1]Lawn Care'!$L$1</definedName>
  </definedNames>
  <calcPr calcId="191029"/>
</workbook>
</file>

<file path=xl/calcChain.xml><?xml version="1.0" encoding="utf-8"?>
<calcChain xmlns="http://schemas.openxmlformats.org/spreadsheetml/2006/main">
  <c r="G132" i="23" l="1"/>
  <c r="G133" i="23"/>
  <c r="G134" i="23"/>
  <c r="G135" i="23"/>
  <c r="G136" i="23"/>
  <c r="G137" i="23"/>
  <c r="G138" i="23"/>
  <c r="G139" i="23"/>
  <c r="G140" i="23"/>
  <c r="G141" i="23"/>
  <c r="G114" i="23" l="1"/>
  <c r="G63" i="23"/>
  <c r="G184" i="23"/>
  <c r="G32" i="23"/>
  <c r="G17" i="23"/>
  <c r="G9" i="23"/>
  <c r="G215" i="23" l="1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G197" i="23"/>
  <c r="G185" i="23"/>
  <c r="G159" i="23"/>
  <c r="G183" i="23"/>
  <c r="G182" i="23"/>
  <c r="G181" i="23"/>
  <c r="G180" i="23"/>
  <c r="G179" i="23"/>
  <c r="G178" i="23"/>
  <c r="G177" i="23"/>
  <c r="G176" i="23"/>
  <c r="G158" i="23"/>
  <c r="G157" i="23"/>
  <c r="G156" i="23"/>
  <c r="G155" i="23"/>
  <c r="G154" i="23"/>
  <c r="G153" i="23"/>
  <c r="G152" i="23"/>
  <c r="G168" i="23"/>
  <c r="G167" i="23"/>
  <c r="G166" i="23"/>
  <c r="G165" i="23"/>
  <c r="G164" i="23"/>
  <c r="G163" i="23"/>
  <c r="G162" i="23"/>
  <c r="G175" i="23"/>
  <c r="G174" i="23"/>
  <c r="G173" i="23"/>
  <c r="G172" i="23"/>
  <c r="G171" i="23"/>
  <c r="G170" i="23"/>
  <c r="G169" i="23"/>
  <c r="G186" i="23"/>
  <c r="G161" i="23"/>
  <c r="G160" i="23"/>
  <c r="G150" i="23"/>
  <c r="G111" i="23"/>
  <c r="G109" i="23"/>
  <c r="G108" i="23"/>
  <c r="G107" i="23"/>
  <c r="G112" i="23"/>
  <c r="G110" i="23"/>
  <c r="G131" i="23"/>
  <c r="G130" i="23"/>
  <c r="G129" i="23"/>
  <c r="G128" i="23"/>
  <c r="G82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106" i="23"/>
  <c r="G151" i="23"/>
  <c r="G92" i="23"/>
  <c r="G91" i="23"/>
  <c r="G90" i="23"/>
  <c r="G89" i="23"/>
  <c r="G88" i="23"/>
  <c r="G87" i="23"/>
  <c r="G86" i="23"/>
  <c r="G85" i="23"/>
  <c r="G84" i="23"/>
  <c r="G83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2" i="23"/>
  <c r="G61" i="23"/>
  <c r="G60" i="23"/>
  <c r="G127" i="23"/>
  <c r="G126" i="23"/>
  <c r="G125" i="23"/>
  <c r="G124" i="23"/>
  <c r="G123" i="23"/>
  <c r="G122" i="23"/>
  <c r="G121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1" i="23"/>
  <c r="G149" i="23"/>
  <c r="G148" i="23"/>
  <c r="G147" i="23"/>
  <c r="G146" i="23"/>
  <c r="G145" i="23"/>
  <c r="G144" i="23"/>
  <c r="G143" i="23"/>
  <c r="G142" i="23"/>
  <c r="G120" i="23"/>
  <c r="G119" i="23"/>
  <c r="G118" i="23"/>
  <c r="G117" i="23"/>
  <c r="G116" i="23"/>
  <c r="G115" i="23"/>
  <c r="G113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6" i="23"/>
  <c r="G15" i="23"/>
  <c r="G14" i="23"/>
  <c r="G13" i="23"/>
  <c r="G12" i="23"/>
  <c r="G11" i="23"/>
  <c r="G10" i="23"/>
  <c r="G8" i="23"/>
  <c r="G188" i="23" l="1"/>
  <c r="G219" i="23"/>
  <c r="D217" i="23"/>
  <c r="G221" i="23" l="1"/>
</calcChain>
</file>

<file path=xl/sharedStrings.xml><?xml version="1.0" encoding="utf-8"?>
<sst xmlns="http://schemas.openxmlformats.org/spreadsheetml/2006/main" count="515" uniqueCount="150">
  <si>
    <t>Description</t>
  </si>
  <si>
    <t>The Center</t>
  </si>
  <si>
    <t>Service Center</t>
  </si>
  <si>
    <t>Emma Jane</t>
  </si>
  <si>
    <t>The Harbor</t>
  </si>
  <si>
    <t>Downtown Square</t>
  </si>
  <si>
    <t xml:space="preserve"> </t>
  </si>
  <si>
    <t>GO1</t>
  </si>
  <si>
    <t>GO2</t>
  </si>
  <si>
    <t>GO5</t>
  </si>
  <si>
    <t>GO6</t>
  </si>
  <si>
    <t>GO7</t>
  </si>
  <si>
    <t>GO8</t>
  </si>
  <si>
    <t>GO9</t>
  </si>
  <si>
    <t>G10</t>
  </si>
  <si>
    <t>G11</t>
  </si>
  <si>
    <t>G13</t>
  </si>
  <si>
    <t>G12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</si>
  <si>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</si>
  <si>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</si>
  <si>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</si>
  <si>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</si>
  <si>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</si>
  <si>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</si>
  <si>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</si>
  <si>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</si>
  <si>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</si>
  <si>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</si>
  <si>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</si>
  <si>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</si>
  <si>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G27</t>
  </si>
  <si>
    <t>G28</t>
  </si>
  <si>
    <t>G29</t>
  </si>
  <si>
    <t>G30</t>
  </si>
  <si>
    <t>G33</t>
  </si>
  <si>
    <t>G34</t>
  </si>
  <si>
    <t>G35</t>
  </si>
  <si>
    <t>G38</t>
  </si>
  <si>
    <t>G39</t>
  </si>
  <si>
    <t>A-2</t>
  </si>
  <si>
    <t>B</t>
  </si>
  <si>
    <t>D</t>
  </si>
  <si>
    <t>E</t>
  </si>
  <si>
    <t>F</t>
  </si>
  <si>
    <t>H</t>
  </si>
  <si>
    <t>I</t>
  </si>
  <si>
    <t>J</t>
  </si>
  <si>
    <t>SH 66 Willowbend</t>
  </si>
  <si>
    <t>Police Bldg</t>
  </si>
  <si>
    <t>Firearms Training Facility</t>
  </si>
  <si>
    <t>Yellow Jacket Medians</t>
  </si>
  <si>
    <t>Quail Run Medians</t>
  </si>
  <si>
    <t>SH 66 Takeline</t>
  </si>
  <si>
    <t>SH 205 (Goliad St.)</t>
  </si>
  <si>
    <t>Summer Lee</t>
  </si>
  <si>
    <t>C</t>
  </si>
  <si>
    <t>Map ID</t>
  </si>
  <si>
    <t>Location</t>
  </si>
  <si>
    <t>Freq</t>
  </si>
  <si>
    <t xml:space="preserve">F </t>
  </si>
  <si>
    <t>City Hall</t>
  </si>
  <si>
    <t>Fire Station No 3</t>
  </si>
  <si>
    <t>Fire Station No 4</t>
  </si>
  <si>
    <t>Memorial Cemetery(SH 66)</t>
  </si>
  <si>
    <t>Animal Adoption Center</t>
  </si>
  <si>
    <t>Municipal Court Building</t>
  </si>
  <si>
    <t>North lakeshore Drive (median only) SH 66 to SH 205</t>
  </si>
  <si>
    <t>Ralph Hall Parkway (median/right-of-way)</t>
  </si>
  <si>
    <t>Clark Street Median</t>
  </si>
  <si>
    <t>FM 740 Medians(Ridge Rd.)</t>
  </si>
  <si>
    <t>SH 66 ( median/right-of-way)</t>
  </si>
  <si>
    <t>Caruth Ln.</t>
  </si>
  <si>
    <t>Brockaway Branch</t>
  </si>
  <si>
    <t>Cemetery (205)</t>
  </si>
  <si>
    <t>Valley Dr Alley and Lot</t>
  </si>
  <si>
    <t>Justin Rd. ROW</t>
  </si>
  <si>
    <t>City of Rockwall, Texas</t>
  </si>
  <si>
    <t>Grounds Maintenance Services Bid Form</t>
  </si>
  <si>
    <t>Attachment A - Pricing Worksheet &amp; Service Locations</t>
  </si>
  <si>
    <t>weekly mowing</t>
  </si>
  <si>
    <t>monthly mowing</t>
  </si>
  <si>
    <t>Tree trim</t>
  </si>
  <si>
    <t>Post Grassy &amp; Broadleaf</t>
  </si>
  <si>
    <t>Grass/Perrienial trim</t>
  </si>
  <si>
    <t>Pre &amp; Fert</t>
  </si>
  <si>
    <t>Pre &amp; Post</t>
  </si>
  <si>
    <t># of Cycles for Half Year</t>
  </si>
  <si>
    <t>Bi-weekly mowing</t>
  </si>
  <si>
    <t>Total per Cycle</t>
  </si>
  <si>
    <t>La Jolla Median and Railroad ROW</t>
  </si>
  <si>
    <t>Tubbs Rd</t>
  </si>
  <si>
    <t>Mims Rd</t>
  </si>
  <si>
    <t>Breezy Hill Park</t>
  </si>
  <si>
    <t>Stone Creek Park</t>
  </si>
  <si>
    <t>Harbor Parking</t>
  </si>
  <si>
    <t>Horizon Rd (ROW)</t>
  </si>
  <si>
    <t>White Rd</t>
  </si>
  <si>
    <t>G32</t>
  </si>
  <si>
    <t>N TL Townsend Dr.</t>
  </si>
  <si>
    <t>G43</t>
  </si>
  <si>
    <t>G44</t>
  </si>
  <si>
    <t>G49</t>
  </si>
  <si>
    <t>G46</t>
  </si>
  <si>
    <t>G45</t>
  </si>
  <si>
    <t>G41</t>
  </si>
  <si>
    <t>G47</t>
  </si>
  <si>
    <t>Police Station Parking Lot</t>
  </si>
  <si>
    <t>G42</t>
  </si>
  <si>
    <t>AMOUNT OF CYCLES</t>
  </si>
  <si>
    <t>ACERAGE</t>
  </si>
  <si>
    <t>551 LAKESIDE DR/ TROUT INTERSECTION</t>
  </si>
  <si>
    <t>CLARK ST PARK AREA</t>
  </si>
  <si>
    <t>HICKORY RIDGE - BACK AREA</t>
  </si>
  <si>
    <t>1141 /JOHN KING LOT</t>
  </si>
  <si>
    <t>JOHN KING/ QUAIL RUN</t>
  </si>
  <si>
    <t>KAUFMAN LOT</t>
  </si>
  <si>
    <t>LOT AT SUMMER LEE &amp; RIDGE RD</t>
  </si>
  <si>
    <t xml:space="preserve">LYNDEN PARK </t>
  </si>
  <si>
    <t>WALNUT RIDGE DR &amp; FOXWOOD LN</t>
  </si>
  <si>
    <t>FOXWOOD LANE</t>
  </si>
  <si>
    <t>NORTH COUNTRY LN PARK</t>
  </si>
  <si>
    <t>TAKELINE AREA FROM DALTON/MIRAGE</t>
  </si>
  <si>
    <t>BREEZY HILL ROW</t>
  </si>
  <si>
    <t>JOHN KING / 552</t>
  </si>
  <si>
    <t>TRAIL GLEN</t>
  </si>
  <si>
    <t>WINDMILL RIDGE PARK GREENBELT</t>
  </si>
  <si>
    <t>WINDMILL RIDGE PINION</t>
  </si>
  <si>
    <t>19-21</t>
  </si>
  <si>
    <t>CAMERON &amp; PHELPS LAKE</t>
  </si>
  <si>
    <t>Total Acreage</t>
  </si>
  <si>
    <t>Sub Total - Grounds Maintenance</t>
  </si>
  <si>
    <t>Cycle PRICE</t>
  </si>
  <si>
    <t>Extended Price</t>
  </si>
  <si>
    <t>Brush Cut Areas</t>
  </si>
  <si>
    <t>SITE/Map reference</t>
  </si>
  <si>
    <t>Sub Total - Brush Cut</t>
  </si>
  <si>
    <t>Total Bid (Grounds Maint total + Brush Cut total)</t>
  </si>
  <si>
    <r>
      <t>CONTRACTOR:__</t>
    </r>
    <r>
      <rPr>
        <u/>
        <sz val="14"/>
        <color theme="1"/>
        <rFont val="Calibri"/>
        <family val="2"/>
      </rPr>
      <t>__</t>
    </r>
    <r>
      <rPr>
        <sz val="14"/>
        <color theme="1"/>
        <rFont val="Calibri"/>
        <family val="2"/>
      </rPr>
      <t>______________________________________</t>
    </r>
  </si>
  <si>
    <t>Mulch</t>
  </si>
  <si>
    <t>Shrub Trim</t>
  </si>
  <si>
    <t xml:space="preserve"> Unit Cost  A,A-2 ,B, C,D,E,F,G,G-2 </t>
  </si>
  <si>
    <t>Stone Bridge Cemetery (Wood Park)</t>
  </si>
  <si>
    <t>Summit Ridge/Lakeshore Roundabouts</t>
  </si>
  <si>
    <t>276 Bybass (ROW)</t>
  </si>
  <si>
    <t>D*</t>
  </si>
  <si>
    <t>MIMMS/HIGHLAND MEADOWS (Bluebell Court)</t>
  </si>
  <si>
    <t>FREQ</t>
  </si>
  <si>
    <t>G</t>
  </si>
  <si>
    <t>G50</t>
  </si>
  <si>
    <t>Renfro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</si>
</sst>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</font>
    <font>
      <sz val="12"/>
      <name val="Helv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rgb="FF00B0F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u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4" fontId="0" fillId="0" borderId="1" xfId="5" applyFont="1" applyBorder="1"/>
    <xf numFmtId="44" fontId="0" fillId="0" borderId="0" xfId="5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44" fontId="0" fillId="2" borderId="1" xfId="5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5" applyFont="1" applyBorder="1"/>
    <xf numFmtId="0" fontId="0" fillId="0" borderId="1" xfId="0" applyBorder="1" applyAlignment="1"/>
    <xf numFmtId="0" fontId="0" fillId="0" borderId="1" xfId="0" applyFont="1" applyBorder="1" applyAlignment="1">
      <alignment horizontal="center"/>
    </xf>
    <xf numFmtId="0" fontId="0" fillId="4" borderId="1" xfId="0" applyFill="1" applyBorder="1" applyAlignment="1"/>
    <xf numFmtId="44" fontId="0" fillId="4" borderId="1" xfId="5" applyFont="1" applyFill="1" applyBorder="1"/>
    <xf numFmtId="0" fontId="0" fillId="4" borderId="1" xfId="0" applyFill="1" applyBorder="1"/>
    <xf numFmtId="0" fontId="4" fillId="0" borderId="1" xfId="0" applyFont="1" applyBorder="1"/>
    <xf numFmtId="44" fontId="5" fillId="0" borderId="1" xfId="5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4" fontId="6" fillId="0" borderId="1" xfId="5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0" fillId="3" borderId="1" xfId="0" applyFill="1" applyBorder="1"/>
    <xf numFmtId="44" fontId="0" fillId="3" borderId="1" xfId="5" applyFont="1" applyFill="1" applyBorder="1"/>
    <xf numFmtId="0" fontId="7" fillId="3" borderId="1" xfId="0" applyFont="1" applyFill="1" applyBorder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Fill="1"/>
    <xf numFmtId="0" fontId="0" fillId="0" borderId="0" xfId="0" applyFill="1"/>
    <xf numFmtId="44" fontId="7" fillId="0" borderId="0" xfId="5" applyFont="1"/>
    <xf numFmtId="44" fontId="0" fillId="2" borderId="1" xfId="5" applyFont="1" applyFill="1" applyBorder="1" applyAlignment="1">
      <alignment horizontal="right" wrapText="1"/>
    </xf>
    <xf numFmtId="44" fontId="0" fillId="3" borderId="1" xfId="5" applyFont="1" applyFill="1" applyBorder="1" applyAlignment="1">
      <alignment horizontal="center"/>
    </xf>
    <xf numFmtId="44" fontId="0" fillId="0" borderId="0" xfId="5" applyFont="1" applyFill="1" applyBorder="1"/>
    <xf numFmtId="44" fontId="0" fillId="0" borderId="1" xfId="5" applyFont="1" applyFill="1" applyBorder="1"/>
    <xf numFmtId="44" fontId="6" fillId="0" borderId="1" xfId="5" applyFont="1" applyFill="1" applyBorder="1"/>
    <xf numFmtId="0" fontId="0" fillId="0" borderId="1" xfId="0" applyFill="1" applyBorder="1" applyAlignment="1"/>
    <xf numFmtId="0" fontId="0" fillId="0" borderId="1" xfId="0" applyFont="1" applyBorder="1" applyAlignment="1">
      <alignment horizontal="center" wrapText="1"/>
    </xf>
  </cellXfs>
  <cellStyles count="7">
    <cellStyle name="Comma 2" xfId="2" xr:uid="{00000000-0005-0000-0000-000000000000}"/>
    <cellStyle name="Currency" xfId="5" builtinId="4"/>
    <cellStyle name="Currency 2" xfId="3" xr:uid="{00000000-0005-0000-0000-000002000000}"/>
    <cellStyle name="Currency 3" xfId="6" xr:uid="{00000000-0005-0000-0000-000003000000}"/>
    <cellStyle name="Normal" xfId="0" builtinId="0"/>
    <cellStyle name="Normal 2" xfId="1" xr:uid="{00000000-0005-0000-0000-000005000000}"/>
    <cellStyle name="Percent 2" xfId="4" xr:uid="{00000000-0005-0000-0000-000006000000}"/>
  </cellStyles>
  <dxfs count="2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A%20-%20JOB%20FILES\AA%20-%20New%20Maintenance%20Bids\2015%20Maintenance%20Bids\00%20-%20New%20Maint.%20Bid%20Set-up%20(Template)\01%20-%20Maintenance%20Bid\Bid%20Template%20(revised%20by%20B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y Set-up Sheet"/>
      <sheetName val="Service Frequency"/>
      <sheetName val="Measurements "/>
      <sheetName val="Lawn Care"/>
      <sheetName val="Tree &amp; Raw Land Subs"/>
      <sheetName val="Property Inventory"/>
      <sheetName val="Production Review"/>
      <sheetName val="Bid Back-up"/>
      <sheetName val="Exhibit A - Bid Summary"/>
      <sheetName val="Exhibit B - Base Services"/>
      <sheetName val="Exhibit B"/>
      <sheetName val="Exhibit C - Additional Services"/>
      <sheetName val="Exhibit C"/>
      <sheetName val="Download to MASTER"/>
      <sheetName val="OCC (Calendar)"/>
      <sheetName val="Revs-Calendar"/>
      <sheetName val="Labor (MH's) Dist."/>
      <sheetName val="Mats &amp; SUBS $$ Dist."/>
      <sheetName val="OCC (Contract)"/>
      <sheetName val="Revs-Contract"/>
      <sheetName val="Exhibit A"/>
      <sheetName val="Prop Inventory"/>
      <sheetName val="Materials Summary"/>
      <sheetName val="Color Choices"/>
      <sheetName val="Sheet8"/>
      <sheetName val="DBSE - Don't Delete !"/>
      <sheetName val="Instructions"/>
      <sheetName val="Transition Package"/>
    </sheetNames>
    <sheetDataSet>
      <sheetData sheetId="0">
        <row r="3">
          <cell r="O3" t="str">
            <v>Mark Slicker</v>
          </cell>
        </row>
        <row r="4">
          <cell r="O4" t="str">
            <v>Genna Philpott</v>
          </cell>
        </row>
        <row r="5">
          <cell r="O5" t="str">
            <v>Christy Earley</v>
          </cell>
        </row>
        <row r="6">
          <cell r="M6" t="str">
            <v>HOA</v>
          </cell>
          <cell r="O6" t="str">
            <v>Michael Hensley</v>
          </cell>
        </row>
        <row r="7">
          <cell r="M7" t="str">
            <v>Industrial</v>
          </cell>
          <cell r="O7" t="str">
            <v>Operations</v>
          </cell>
        </row>
        <row r="8">
          <cell r="M8" t="str">
            <v>Medical</v>
          </cell>
        </row>
        <row r="9">
          <cell r="M9" t="str">
            <v>Multi-Family</v>
          </cell>
        </row>
        <row r="10">
          <cell r="M10" t="str">
            <v>Municipal</v>
          </cell>
        </row>
        <row r="11">
          <cell r="M11" t="str">
            <v>Office</v>
          </cell>
        </row>
        <row r="12">
          <cell r="M12" t="str">
            <v>Owner-User</v>
          </cell>
        </row>
        <row r="13">
          <cell r="M13" t="str">
            <v>Retail</v>
          </cell>
        </row>
        <row r="14">
          <cell r="M14" t="str">
            <v>School</v>
          </cell>
        </row>
        <row r="15">
          <cell r="M15" t="str">
            <v>Other</v>
          </cell>
        </row>
      </sheetData>
      <sheetData sheetId="1">
        <row r="3">
          <cell r="K3">
            <v>0</v>
          </cell>
        </row>
      </sheetData>
      <sheetData sheetId="2">
        <row r="14">
          <cell r="C14">
            <v>0</v>
          </cell>
        </row>
      </sheetData>
      <sheetData sheetId="3">
        <row r="1">
          <cell r="L1" t="str">
            <v>Yes</v>
          </cell>
        </row>
      </sheetData>
      <sheetData sheetId="4">
        <row r="11">
          <cell r="B11" t="str">
            <v>N/A</v>
          </cell>
        </row>
      </sheetData>
      <sheetData sheetId="5"/>
      <sheetData sheetId="6"/>
      <sheetData sheetId="7">
        <row r="4">
          <cell r="J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7">
          <cell r="B17">
            <v>0</v>
          </cell>
        </row>
      </sheetData>
      <sheetData sheetId="21">
        <row r="12">
          <cell r="B12">
            <v>0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I221"/>
  <sheetViews>
    <sheetView tabSelected="1" zoomScaleNormal="100" workbookViewId="0">
      <selection activeCell="A186" sqref="A186"/>
    </sheetView>
  </sheetViews>
  <sheetFormatPr defaultRowHeight="15" x14ac:dyDescent="0.25"/>
  <cols>
    <col min="2" max="2" width="49.7109375" customWidth="1"/>
    <col min="3" max="3" width="9.140625" style="1"/>
    <col min="4" max="4" width="22.85546875" style="8" customWidth="1"/>
    <col min="5" max="5" width="12.7109375" style="1" customWidth="1"/>
    <col min="6" max="6" width="15.42578125" style="7" customWidth="1"/>
    <col min="7" max="7" width="17.140625" style="7" customWidth="1"/>
    <col min="9" max="9" width="12.28515625" bestFit="1" customWidth="1"/>
    <col min="110" max="113" width="8.85546875" style="39"/>
  </cols>
  <sheetData>
    <row r="1" spans="1:113" s="31" customFormat="1" ht="18.75" x14ac:dyDescent="0.3">
      <c r="A1" s="36" t="s">
        <v>76</v>
      </c>
      <c r="B1" s="36"/>
      <c r="C1" s="36"/>
      <c r="D1" s="36"/>
      <c r="E1" s="36"/>
      <c r="G1" s="40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 s="38"/>
      <c r="DG1" s="38"/>
      <c r="DH1" s="38"/>
      <c r="DI1" s="38"/>
    </row>
    <row r="2" spans="1:113" s="31" customFormat="1" ht="18.75" x14ac:dyDescent="0.3">
      <c r="A2" s="36" t="s">
        <v>77</v>
      </c>
      <c r="B2" s="36"/>
      <c r="C2" s="36"/>
      <c r="D2" s="36"/>
      <c r="E2" s="36"/>
      <c r="G2" s="4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 s="38"/>
      <c r="DG2" s="38"/>
      <c r="DH2" s="38"/>
      <c r="DI2" s="38"/>
    </row>
    <row r="3" spans="1:113" s="31" customFormat="1" ht="18.75" x14ac:dyDescent="0.3">
      <c r="A3" s="36" t="s">
        <v>78</v>
      </c>
      <c r="B3" s="36"/>
      <c r="C3" s="36"/>
      <c r="D3" s="36"/>
      <c r="E3" s="36"/>
      <c r="G3" s="40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 s="38"/>
      <c r="DG3" s="38"/>
      <c r="DH3" s="38"/>
      <c r="DI3" s="38"/>
    </row>
    <row r="4" spans="1:113" s="31" customFormat="1" ht="18.75" x14ac:dyDescent="0.3">
      <c r="C4" s="37"/>
      <c r="D4" s="37"/>
      <c r="E4" s="37"/>
      <c r="G4" s="40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 s="38"/>
      <c r="DG4" s="38"/>
      <c r="DH4" s="38"/>
      <c r="DI4" s="38"/>
    </row>
    <row r="5" spans="1:113" s="31" customFormat="1" ht="18.75" x14ac:dyDescent="0.3">
      <c r="A5" s="36" t="s">
        <v>137</v>
      </c>
      <c r="B5" s="36"/>
      <c r="C5" s="36"/>
      <c r="D5" s="36"/>
      <c r="E5" s="36"/>
      <c r="G5" s="40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 s="38"/>
      <c r="DG5" s="38"/>
      <c r="DH5" s="38"/>
      <c r="DI5" s="38"/>
    </row>
    <row r="6" spans="1:113" x14ac:dyDescent="0.25">
      <c r="C6" s="13"/>
      <c r="D6" s="13"/>
      <c r="E6" s="13"/>
    </row>
    <row r="7" spans="1:113" ht="45" x14ac:dyDescent="0.25">
      <c r="A7" s="9" t="s">
        <v>56</v>
      </c>
      <c r="B7" s="9" t="s">
        <v>57</v>
      </c>
      <c r="C7" s="10" t="s">
        <v>58</v>
      </c>
      <c r="D7" s="10" t="s">
        <v>0</v>
      </c>
      <c r="E7" s="11" t="s">
        <v>86</v>
      </c>
      <c r="F7" s="12" t="s">
        <v>140</v>
      </c>
      <c r="G7" s="41" t="s">
        <v>88</v>
      </c>
    </row>
    <row r="8" spans="1:113" ht="18" customHeight="1" x14ac:dyDescent="0.25">
      <c r="A8" s="3" t="s">
        <v>7</v>
      </c>
      <c r="B8" s="3" t="s">
        <v>60</v>
      </c>
      <c r="C8" s="2" t="s">
        <v>55</v>
      </c>
      <c r="D8" s="2" t="s">
        <v>79</v>
      </c>
      <c r="E8" s="2">
        <v>36</v>
      </c>
      <c r="F8" s="6"/>
      <c r="G8" s="34">
        <f>E8*F8</f>
        <v>0</v>
      </c>
    </row>
    <row r="9" spans="1:113" ht="18" customHeight="1" x14ac:dyDescent="0.25">
      <c r="A9" s="3"/>
      <c r="B9" s="3"/>
      <c r="C9" s="2" t="s">
        <v>144</v>
      </c>
      <c r="D9" s="2" t="s">
        <v>80</v>
      </c>
      <c r="E9" s="2">
        <v>10</v>
      </c>
      <c r="F9" s="6"/>
      <c r="G9" s="34">
        <f>E9*F9</f>
        <v>0</v>
      </c>
    </row>
    <row r="10" spans="1:113" ht="18" customHeight="1" x14ac:dyDescent="0.25">
      <c r="A10" s="3"/>
      <c r="B10" s="3"/>
      <c r="C10" s="2" t="s">
        <v>40</v>
      </c>
      <c r="D10" s="2" t="s">
        <v>139</v>
      </c>
      <c r="E10" s="2">
        <v>6</v>
      </c>
      <c r="F10" s="6"/>
      <c r="G10" s="34">
        <f>E10*F10</f>
        <v>0</v>
      </c>
    </row>
    <row r="11" spans="1:113" ht="18" customHeight="1" x14ac:dyDescent="0.25">
      <c r="A11" s="3"/>
      <c r="B11" s="3"/>
      <c r="C11" s="2" t="s">
        <v>40</v>
      </c>
      <c r="D11" s="2" t="s">
        <v>138</v>
      </c>
      <c r="E11" s="2">
        <v>1</v>
      </c>
      <c r="F11" s="6"/>
      <c r="G11" s="34">
        <f>E11*F11</f>
        <v>0</v>
      </c>
    </row>
    <row r="12" spans="1:113" ht="18" customHeight="1" x14ac:dyDescent="0.25">
      <c r="A12" s="3"/>
      <c r="B12" s="3"/>
      <c r="C12" s="2" t="s">
        <v>59</v>
      </c>
      <c r="D12" s="5" t="s">
        <v>83</v>
      </c>
      <c r="E12" s="2">
        <v>1</v>
      </c>
      <c r="F12" s="6"/>
      <c r="G12" s="34">
        <f>E12*F12</f>
        <v>0</v>
      </c>
    </row>
    <row r="13" spans="1:113" ht="18" customHeight="1" x14ac:dyDescent="0.25">
      <c r="A13" s="3"/>
      <c r="B13" s="3"/>
      <c r="C13" s="2" t="s">
        <v>44</v>
      </c>
      <c r="D13" s="2" t="s">
        <v>84</v>
      </c>
      <c r="E13" s="2">
        <v>2</v>
      </c>
      <c r="F13" s="6"/>
      <c r="G13" s="34">
        <f>E13*F13</f>
        <v>0</v>
      </c>
    </row>
    <row r="14" spans="1:113" ht="18" customHeight="1" x14ac:dyDescent="0.25">
      <c r="A14" s="3"/>
      <c r="B14" s="3"/>
      <c r="C14" s="2" t="s">
        <v>45</v>
      </c>
      <c r="D14" s="2" t="s">
        <v>85</v>
      </c>
      <c r="E14" s="2">
        <v>0</v>
      </c>
      <c r="F14" s="6"/>
      <c r="G14" s="34">
        <f>E14*F14</f>
        <v>0</v>
      </c>
    </row>
    <row r="15" spans="1:113" ht="18" customHeight="1" x14ac:dyDescent="0.25">
      <c r="A15" s="3"/>
      <c r="B15" s="3"/>
      <c r="C15" s="2" t="s">
        <v>46</v>
      </c>
      <c r="D15" s="5" t="s">
        <v>82</v>
      </c>
      <c r="E15" s="2">
        <v>2</v>
      </c>
      <c r="F15" s="6"/>
      <c r="G15" s="34">
        <f>E15*F15</f>
        <v>0</v>
      </c>
    </row>
    <row r="16" spans="1:113" ht="18" customHeight="1" x14ac:dyDescent="0.25">
      <c r="A16" s="3" t="s">
        <v>8</v>
      </c>
      <c r="B16" s="3" t="s">
        <v>1</v>
      </c>
      <c r="C16" s="2" t="s">
        <v>55</v>
      </c>
      <c r="D16" s="2" t="s">
        <v>79</v>
      </c>
      <c r="E16" s="2">
        <v>36</v>
      </c>
      <c r="F16" s="6"/>
      <c r="G16" s="34">
        <f>E16*F16</f>
        <v>0</v>
      </c>
    </row>
    <row r="17" spans="1:7" ht="18" customHeight="1" x14ac:dyDescent="0.25">
      <c r="A17" s="3"/>
      <c r="B17" s="3"/>
      <c r="C17" s="2" t="s">
        <v>144</v>
      </c>
      <c r="D17" s="2" t="s">
        <v>80</v>
      </c>
      <c r="E17" s="2">
        <v>10</v>
      </c>
      <c r="F17" s="6"/>
      <c r="G17" s="34">
        <f>E17*F17</f>
        <v>0</v>
      </c>
    </row>
    <row r="18" spans="1:7" ht="18" customHeight="1" x14ac:dyDescent="0.25">
      <c r="A18" s="3"/>
      <c r="B18" s="3"/>
      <c r="C18" s="2" t="s">
        <v>40</v>
      </c>
      <c r="D18" s="2" t="s">
        <v>139</v>
      </c>
      <c r="E18" s="2">
        <v>6</v>
      </c>
      <c r="F18" s="6"/>
      <c r="G18" s="34">
        <f>E18*F18</f>
        <v>0</v>
      </c>
    </row>
    <row r="19" spans="1:7" ht="18" customHeight="1" x14ac:dyDescent="0.25">
      <c r="A19" s="3"/>
      <c r="B19" s="3"/>
      <c r="C19" s="2" t="s">
        <v>40</v>
      </c>
      <c r="D19" s="2" t="s">
        <v>138</v>
      </c>
      <c r="E19" s="2">
        <v>1</v>
      </c>
      <c r="F19" s="6"/>
      <c r="G19" s="34">
        <f>E19*F19</f>
        <v>0</v>
      </c>
    </row>
    <row r="20" spans="1:7" ht="18" customHeight="1" x14ac:dyDescent="0.25">
      <c r="A20" s="3"/>
      <c r="B20" s="3"/>
      <c r="C20" s="2" t="s">
        <v>59</v>
      </c>
      <c r="D20" s="5" t="s">
        <v>83</v>
      </c>
      <c r="E20" s="2">
        <v>1</v>
      </c>
      <c r="F20" s="6"/>
      <c r="G20" s="34">
        <f>E20*F20</f>
        <v>0</v>
      </c>
    </row>
    <row r="21" spans="1:7" ht="18" customHeight="1" x14ac:dyDescent="0.25">
      <c r="A21" s="3"/>
      <c r="B21" s="3"/>
      <c r="C21" s="2" t="s">
        <v>44</v>
      </c>
      <c r="D21" s="2" t="s">
        <v>84</v>
      </c>
      <c r="E21" s="2">
        <v>2</v>
      </c>
      <c r="F21" s="6"/>
      <c r="G21" s="34">
        <f>E21*F21</f>
        <v>0</v>
      </c>
    </row>
    <row r="22" spans="1:7" ht="18" customHeight="1" x14ac:dyDescent="0.25">
      <c r="A22" s="3"/>
      <c r="B22" s="3"/>
      <c r="C22" s="2" t="s">
        <v>45</v>
      </c>
      <c r="D22" s="2" t="s">
        <v>85</v>
      </c>
      <c r="E22" s="2">
        <v>0</v>
      </c>
      <c r="F22" s="6"/>
      <c r="G22" s="34">
        <f>E22*F22</f>
        <v>0</v>
      </c>
    </row>
    <row r="23" spans="1:7" ht="18" customHeight="1" x14ac:dyDescent="0.25">
      <c r="A23" s="3"/>
      <c r="B23" s="3"/>
      <c r="C23" s="2" t="s">
        <v>46</v>
      </c>
      <c r="D23" s="5" t="s">
        <v>82</v>
      </c>
      <c r="E23" s="2">
        <v>2</v>
      </c>
      <c r="F23" s="6"/>
      <c r="G23" s="34">
        <f>E23*F23</f>
        <v>0</v>
      </c>
    </row>
    <row r="24" spans="1:7" ht="18" customHeight="1" x14ac:dyDescent="0.25">
      <c r="A24" s="3" t="s">
        <v>9</v>
      </c>
      <c r="B24" s="3" t="s">
        <v>61</v>
      </c>
      <c r="C24" s="2" t="s">
        <v>55</v>
      </c>
      <c r="D24" s="2" t="s">
        <v>79</v>
      </c>
      <c r="E24" s="2">
        <v>36</v>
      </c>
      <c r="F24" s="6"/>
      <c r="G24" s="34">
        <f>E24*F24</f>
        <v>0</v>
      </c>
    </row>
    <row r="25" spans="1:7" ht="18" customHeight="1" x14ac:dyDescent="0.25">
      <c r="A25" s="3"/>
      <c r="B25" s="3"/>
      <c r="C25" s="2" t="s">
        <v>40</v>
      </c>
      <c r="D25" s="2" t="s">
        <v>139</v>
      </c>
      <c r="E25" s="2">
        <v>6</v>
      </c>
      <c r="F25" s="6"/>
      <c r="G25" s="34">
        <f>E25*F25</f>
        <v>0</v>
      </c>
    </row>
    <row r="26" spans="1:7" ht="18" customHeight="1" x14ac:dyDescent="0.25">
      <c r="A26" s="3"/>
      <c r="B26" s="3"/>
      <c r="C26" s="2" t="s">
        <v>40</v>
      </c>
      <c r="D26" s="2" t="s">
        <v>138</v>
      </c>
      <c r="E26" s="2">
        <v>1</v>
      </c>
      <c r="F26" s="6"/>
      <c r="G26" s="34">
        <f>E26*F26</f>
        <v>0</v>
      </c>
    </row>
    <row r="27" spans="1:7" ht="18" customHeight="1" x14ac:dyDescent="0.25">
      <c r="A27" s="3"/>
      <c r="B27" s="3"/>
      <c r="C27" s="2" t="s">
        <v>59</v>
      </c>
      <c r="D27" s="5" t="s">
        <v>83</v>
      </c>
      <c r="E27" s="2">
        <v>1</v>
      </c>
      <c r="F27" s="6"/>
      <c r="G27" s="34">
        <f>E27*F27</f>
        <v>0</v>
      </c>
    </row>
    <row r="28" spans="1:7" ht="18" customHeight="1" x14ac:dyDescent="0.25">
      <c r="A28" s="3"/>
      <c r="B28" s="3"/>
      <c r="C28" s="2" t="s">
        <v>44</v>
      </c>
      <c r="D28" s="2" t="s">
        <v>84</v>
      </c>
      <c r="E28" s="2">
        <v>2</v>
      </c>
      <c r="F28" s="6"/>
      <c r="G28" s="34">
        <f>E28*F28</f>
        <v>0</v>
      </c>
    </row>
    <row r="29" spans="1:7" ht="18" customHeight="1" x14ac:dyDescent="0.25">
      <c r="A29" s="3"/>
      <c r="B29" s="3"/>
      <c r="C29" s="2" t="s">
        <v>45</v>
      </c>
      <c r="D29" s="2" t="s">
        <v>85</v>
      </c>
      <c r="E29" s="2">
        <v>0</v>
      </c>
      <c r="F29" s="6"/>
      <c r="G29" s="34">
        <f>E29*F29</f>
        <v>0</v>
      </c>
    </row>
    <row r="30" spans="1:7" ht="18" customHeight="1" x14ac:dyDescent="0.25">
      <c r="A30" s="3"/>
      <c r="B30" s="3"/>
      <c r="C30" s="2" t="s">
        <v>46</v>
      </c>
      <c r="D30" s="5" t="s">
        <v>82</v>
      </c>
      <c r="E30" s="2">
        <v>2</v>
      </c>
      <c r="F30" s="6"/>
      <c r="G30" s="34">
        <f>E30*F30</f>
        <v>0</v>
      </c>
    </row>
    <row r="31" spans="1:7" ht="18" customHeight="1" x14ac:dyDescent="0.25">
      <c r="A31" s="3" t="s">
        <v>10</v>
      </c>
      <c r="B31" s="3" t="s">
        <v>48</v>
      </c>
      <c r="C31" s="2" t="s">
        <v>55</v>
      </c>
      <c r="D31" s="2" t="s">
        <v>79</v>
      </c>
      <c r="E31" s="2">
        <v>36</v>
      </c>
      <c r="F31" s="6"/>
      <c r="G31" s="34">
        <f>E31*F31</f>
        <v>0</v>
      </c>
    </row>
    <row r="32" spans="1:7" ht="18" customHeight="1" x14ac:dyDescent="0.25">
      <c r="A32" s="3"/>
      <c r="B32" s="3"/>
      <c r="C32" s="2" t="s">
        <v>41</v>
      </c>
      <c r="D32" s="2" t="s">
        <v>80</v>
      </c>
      <c r="E32" s="2">
        <v>10</v>
      </c>
      <c r="F32" s="6"/>
      <c r="G32" s="34">
        <f>E32*F32</f>
        <v>0</v>
      </c>
    </row>
    <row r="33" spans="1:7" ht="18" customHeight="1" x14ac:dyDescent="0.25">
      <c r="A33" s="3"/>
      <c r="B33" s="3"/>
      <c r="C33" s="2" t="s">
        <v>40</v>
      </c>
      <c r="D33" s="2" t="s">
        <v>139</v>
      </c>
      <c r="E33" s="2">
        <v>6</v>
      </c>
      <c r="F33" s="6"/>
      <c r="G33" s="34">
        <f>E33*F33</f>
        <v>0</v>
      </c>
    </row>
    <row r="34" spans="1:7" ht="18" customHeight="1" x14ac:dyDescent="0.25">
      <c r="A34" s="3"/>
      <c r="B34" s="3"/>
      <c r="C34" s="2" t="s">
        <v>40</v>
      </c>
      <c r="D34" s="2" t="s">
        <v>138</v>
      </c>
      <c r="E34" s="2">
        <v>1</v>
      </c>
      <c r="F34" s="6"/>
      <c r="G34" s="34">
        <f>E34*F34</f>
        <v>0</v>
      </c>
    </row>
    <row r="35" spans="1:7" ht="18" customHeight="1" x14ac:dyDescent="0.25">
      <c r="A35" s="3"/>
      <c r="B35" s="3"/>
      <c r="C35" s="2" t="s">
        <v>59</v>
      </c>
      <c r="D35" s="5" t="s">
        <v>83</v>
      </c>
      <c r="E35" s="2">
        <v>1</v>
      </c>
      <c r="F35" s="6"/>
      <c r="G35" s="34">
        <f>E35*F35</f>
        <v>0</v>
      </c>
    </row>
    <row r="36" spans="1:7" ht="18" customHeight="1" x14ac:dyDescent="0.25">
      <c r="A36" s="3"/>
      <c r="B36" s="3"/>
      <c r="C36" s="2" t="s">
        <v>44</v>
      </c>
      <c r="D36" s="2" t="s">
        <v>84</v>
      </c>
      <c r="E36" s="2">
        <v>2</v>
      </c>
      <c r="F36" s="6"/>
      <c r="G36" s="34">
        <f>E36*F36</f>
        <v>0</v>
      </c>
    </row>
    <row r="37" spans="1:7" ht="18" customHeight="1" x14ac:dyDescent="0.25">
      <c r="A37" s="3"/>
      <c r="B37" s="3"/>
      <c r="C37" s="2" t="s">
        <v>45</v>
      </c>
      <c r="D37" s="2" t="s">
        <v>85</v>
      </c>
      <c r="E37" s="2">
        <v>0</v>
      </c>
      <c r="F37" s="6"/>
      <c r="G37" s="34">
        <f>E37*F37</f>
        <v>0</v>
      </c>
    </row>
    <row r="38" spans="1:7" ht="18" customHeight="1" x14ac:dyDescent="0.25">
      <c r="A38" s="3"/>
      <c r="B38" s="3"/>
      <c r="C38" s="2" t="s">
        <v>46</v>
      </c>
      <c r="D38" s="5" t="s">
        <v>82</v>
      </c>
      <c r="E38" s="2">
        <v>2</v>
      </c>
      <c r="F38" s="6"/>
      <c r="G38" s="34">
        <f>E38*F38</f>
        <v>0</v>
      </c>
    </row>
    <row r="39" spans="1:7" ht="18" customHeight="1" x14ac:dyDescent="0.25">
      <c r="A39" s="3" t="s">
        <v>11</v>
      </c>
      <c r="B39" s="3" t="s">
        <v>63</v>
      </c>
      <c r="C39" s="2" t="s">
        <v>55</v>
      </c>
      <c r="D39" s="2" t="s">
        <v>79</v>
      </c>
      <c r="E39" s="2">
        <v>36</v>
      </c>
      <c r="F39" s="6"/>
      <c r="G39" s="34">
        <f>E39*F39</f>
        <v>0</v>
      </c>
    </row>
    <row r="40" spans="1:7" ht="18" customHeight="1" x14ac:dyDescent="0.25">
      <c r="A40" s="3"/>
      <c r="B40" s="3"/>
      <c r="C40" s="2" t="s">
        <v>40</v>
      </c>
      <c r="D40" s="2" t="s">
        <v>139</v>
      </c>
      <c r="E40" s="2">
        <v>6</v>
      </c>
      <c r="F40" s="6"/>
      <c r="G40" s="34">
        <f>E40*F40</f>
        <v>0</v>
      </c>
    </row>
    <row r="41" spans="1:7" ht="18" customHeight="1" x14ac:dyDescent="0.25">
      <c r="A41" s="3"/>
      <c r="B41" s="3"/>
      <c r="C41" s="2" t="s">
        <v>40</v>
      </c>
      <c r="D41" s="2" t="s">
        <v>138</v>
      </c>
      <c r="E41" s="2">
        <v>1</v>
      </c>
      <c r="F41" s="6"/>
      <c r="G41" s="34">
        <f>E41*F41</f>
        <v>0</v>
      </c>
    </row>
    <row r="42" spans="1:7" ht="18" customHeight="1" x14ac:dyDescent="0.25">
      <c r="A42" s="3"/>
      <c r="B42" s="3"/>
      <c r="C42" s="2" t="s">
        <v>59</v>
      </c>
      <c r="D42" s="5" t="s">
        <v>83</v>
      </c>
      <c r="E42" s="2">
        <v>1</v>
      </c>
      <c r="F42" s="6"/>
      <c r="G42" s="34">
        <f>E42*F42</f>
        <v>0</v>
      </c>
    </row>
    <row r="43" spans="1:7" ht="18" customHeight="1" x14ac:dyDescent="0.25">
      <c r="A43" s="3"/>
      <c r="B43" s="3"/>
      <c r="C43" s="2" t="s">
        <v>44</v>
      </c>
      <c r="D43" s="2" t="s">
        <v>84</v>
      </c>
      <c r="E43" s="2">
        <v>2</v>
      </c>
      <c r="F43" s="6"/>
      <c r="G43" s="34">
        <f>E43*F43</f>
        <v>0</v>
      </c>
    </row>
    <row r="44" spans="1:7" ht="18" customHeight="1" x14ac:dyDescent="0.25">
      <c r="A44" s="3"/>
      <c r="B44" s="3"/>
      <c r="C44" s="2" t="s">
        <v>45</v>
      </c>
      <c r="D44" s="2" t="s">
        <v>85</v>
      </c>
      <c r="E44" s="2">
        <v>0</v>
      </c>
      <c r="F44" s="6"/>
      <c r="G44" s="34">
        <f>E44*F44</f>
        <v>0</v>
      </c>
    </row>
    <row r="45" spans="1:7" ht="18" customHeight="1" x14ac:dyDescent="0.25">
      <c r="A45" s="3"/>
      <c r="B45" s="3"/>
      <c r="C45" s="2" t="s">
        <v>46</v>
      </c>
      <c r="D45" s="5" t="s">
        <v>82</v>
      </c>
      <c r="E45" s="2">
        <v>2</v>
      </c>
      <c r="F45" s="6"/>
      <c r="G45" s="34">
        <f>E45*F45</f>
        <v>0</v>
      </c>
    </row>
    <row r="46" spans="1:7" ht="18" customHeight="1" x14ac:dyDescent="0.25">
      <c r="A46" s="3" t="s">
        <v>12</v>
      </c>
      <c r="B46" s="3" t="s">
        <v>2</v>
      </c>
      <c r="C46" s="2" t="s">
        <v>55</v>
      </c>
      <c r="D46" s="2" t="s">
        <v>79</v>
      </c>
      <c r="E46" s="2">
        <v>36</v>
      </c>
      <c r="F46" s="6"/>
      <c r="G46" s="34">
        <f>E46*F46</f>
        <v>0</v>
      </c>
    </row>
    <row r="47" spans="1:7" ht="18" customHeight="1" x14ac:dyDescent="0.25">
      <c r="A47" s="3"/>
      <c r="B47" s="3"/>
      <c r="C47" s="2" t="s">
        <v>40</v>
      </c>
      <c r="D47" s="2" t="s">
        <v>139</v>
      </c>
      <c r="E47" s="2">
        <v>6</v>
      </c>
      <c r="F47" s="6"/>
      <c r="G47" s="34">
        <f>E47*F47</f>
        <v>0</v>
      </c>
    </row>
    <row r="48" spans="1:7" ht="18" customHeight="1" x14ac:dyDescent="0.25">
      <c r="A48" s="3"/>
      <c r="B48" s="3"/>
      <c r="C48" s="2" t="s">
        <v>40</v>
      </c>
      <c r="D48" s="2" t="s">
        <v>138</v>
      </c>
      <c r="E48" s="2">
        <v>1</v>
      </c>
      <c r="F48" s="6"/>
      <c r="G48" s="34">
        <f>E48*F48</f>
        <v>0</v>
      </c>
    </row>
    <row r="49" spans="1:7" ht="18" customHeight="1" x14ac:dyDescent="0.25">
      <c r="A49" s="3"/>
      <c r="B49" s="3"/>
      <c r="C49" s="2" t="s">
        <v>44</v>
      </c>
      <c r="D49" s="2" t="s">
        <v>84</v>
      </c>
      <c r="E49" s="2">
        <v>2</v>
      </c>
      <c r="F49" s="6"/>
      <c r="G49" s="34">
        <f>E49*F49</f>
        <v>0</v>
      </c>
    </row>
    <row r="50" spans="1:7" ht="18" customHeight="1" x14ac:dyDescent="0.25">
      <c r="A50" s="3"/>
      <c r="B50" s="3"/>
      <c r="C50" s="2" t="s">
        <v>45</v>
      </c>
      <c r="D50" s="2" t="s">
        <v>85</v>
      </c>
      <c r="E50" s="2">
        <v>0</v>
      </c>
      <c r="F50" s="6"/>
      <c r="G50" s="34">
        <f>E50*F50</f>
        <v>0</v>
      </c>
    </row>
    <row r="51" spans="1:7" ht="18" customHeight="1" x14ac:dyDescent="0.25">
      <c r="A51" s="3"/>
      <c r="B51" s="3"/>
      <c r="C51" s="2" t="s">
        <v>46</v>
      </c>
      <c r="D51" s="5" t="s">
        <v>82</v>
      </c>
      <c r="E51" s="2">
        <v>2</v>
      </c>
      <c r="F51" s="6"/>
      <c r="G51" s="34">
        <f>E51*F51</f>
        <v>0</v>
      </c>
    </row>
    <row r="52" spans="1:7" ht="18" customHeight="1" x14ac:dyDescent="0.25">
      <c r="A52" s="3" t="s">
        <v>13</v>
      </c>
      <c r="B52" s="3" t="s">
        <v>64</v>
      </c>
      <c r="C52" s="2" t="s">
        <v>55</v>
      </c>
      <c r="D52" s="2" t="s">
        <v>79</v>
      </c>
      <c r="E52" s="2">
        <v>36</v>
      </c>
      <c r="F52" s="6"/>
      <c r="G52" s="34">
        <f>E52*F52</f>
        <v>0</v>
      </c>
    </row>
    <row r="53" spans="1:7" ht="18" customHeight="1" x14ac:dyDescent="0.25">
      <c r="A53" s="3"/>
      <c r="B53" s="3"/>
      <c r="C53" s="2" t="s">
        <v>40</v>
      </c>
      <c r="D53" s="2" t="s">
        <v>139</v>
      </c>
      <c r="E53" s="2">
        <v>6</v>
      </c>
      <c r="F53" s="6"/>
      <c r="G53" s="34">
        <f>E53*F53</f>
        <v>0</v>
      </c>
    </row>
    <row r="54" spans="1:7" ht="18" customHeight="1" x14ac:dyDescent="0.25">
      <c r="A54" s="3"/>
      <c r="B54" s="3"/>
      <c r="C54" s="2" t="s">
        <v>40</v>
      </c>
      <c r="D54" s="2" t="s">
        <v>138</v>
      </c>
      <c r="E54" s="2">
        <v>1</v>
      </c>
      <c r="F54" s="6"/>
      <c r="G54" s="34">
        <f>E54*F54</f>
        <v>0</v>
      </c>
    </row>
    <row r="55" spans="1:7" ht="18" customHeight="1" x14ac:dyDescent="0.25">
      <c r="A55" s="3"/>
      <c r="B55" s="3"/>
      <c r="C55" s="2" t="s">
        <v>59</v>
      </c>
      <c r="D55" s="5" t="s">
        <v>83</v>
      </c>
      <c r="E55" s="2">
        <v>1</v>
      </c>
      <c r="F55" s="6"/>
      <c r="G55" s="34">
        <f>E55*F55</f>
        <v>0</v>
      </c>
    </row>
    <row r="56" spans="1:7" ht="18" customHeight="1" x14ac:dyDescent="0.25">
      <c r="A56" s="3"/>
      <c r="B56" s="3"/>
      <c r="C56" s="2" t="s">
        <v>44</v>
      </c>
      <c r="D56" s="2" t="s">
        <v>84</v>
      </c>
      <c r="E56" s="2">
        <v>2</v>
      </c>
      <c r="F56" s="6"/>
      <c r="G56" s="34">
        <f>E56*F56</f>
        <v>0</v>
      </c>
    </row>
    <row r="57" spans="1:7" ht="18" customHeight="1" x14ac:dyDescent="0.25">
      <c r="A57" s="3"/>
      <c r="B57" s="3"/>
      <c r="C57" s="2" t="s">
        <v>45</v>
      </c>
      <c r="D57" s="2" t="s">
        <v>85</v>
      </c>
      <c r="E57" s="2">
        <v>0</v>
      </c>
      <c r="F57" s="6"/>
      <c r="G57" s="34">
        <f>E57*F57</f>
        <v>0</v>
      </c>
    </row>
    <row r="58" spans="1:7" ht="18" customHeight="1" x14ac:dyDescent="0.25">
      <c r="A58" s="3"/>
      <c r="B58" s="3"/>
      <c r="C58" s="2" t="s">
        <v>46</v>
      </c>
      <c r="D58" s="5" t="s">
        <v>82</v>
      </c>
      <c r="E58" s="2">
        <v>2</v>
      </c>
      <c r="F58" s="6"/>
      <c r="G58" s="34">
        <f>E58*F58</f>
        <v>0</v>
      </c>
    </row>
    <row r="59" spans="1:7" ht="18" customHeight="1" x14ac:dyDescent="0.25">
      <c r="A59" s="3" t="s">
        <v>14</v>
      </c>
      <c r="B59" s="3" t="s">
        <v>49</v>
      </c>
      <c r="C59" s="2" t="s">
        <v>55</v>
      </c>
      <c r="D59" s="2" t="s">
        <v>79</v>
      </c>
      <c r="E59" s="2">
        <v>36</v>
      </c>
      <c r="F59" s="6"/>
      <c r="G59" s="34">
        <f>E59*F59</f>
        <v>0</v>
      </c>
    </row>
    <row r="60" spans="1:7" ht="18" customHeight="1" x14ac:dyDescent="0.25">
      <c r="A60" s="3" t="s">
        <v>15</v>
      </c>
      <c r="B60" s="3" t="s">
        <v>50</v>
      </c>
      <c r="C60" s="2" t="s">
        <v>55</v>
      </c>
      <c r="D60" s="2" t="s">
        <v>79</v>
      </c>
      <c r="E60" s="2">
        <v>36</v>
      </c>
      <c r="F60" s="6"/>
      <c r="G60" s="34">
        <f>E60*F60</f>
        <v>0</v>
      </c>
    </row>
    <row r="61" spans="1:7" ht="18" customHeight="1" x14ac:dyDescent="0.25">
      <c r="A61" s="3"/>
      <c r="B61" s="3"/>
      <c r="C61" s="2" t="s">
        <v>46</v>
      </c>
      <c r="D61" s="5" t="s">
        <v>82</v>
      </c>
      <c r="E61" s="2">
        <v>2</v>
      </c>
      <c r="F61" s="6"/>
      <c r="G61" s="34">
        <f>E61*F61</f>
        <v>0</v>
      </c>
    </row>
    <row r="62" spans="1:7" ht="18" customHeight="1" x14ac:dyDescent="0.25">
      <c r="A62" s="3" t="s">
        <v>17</v>
      </c>
      <c r="B62" s="4" t="s">
        <v>66</v>
      </c>
      <c r="C62" s="2" t="s">
        <v>55</v>
      </c>
      <c r="D62" s="2" t="s">
        <v>79</v>
      </c>
      <c r="E62" s="2">
        <v>36</v>
      </c>
      <c r="F62" s="6"/>
      <c r="G62" s="34">
        <f>E62*F62</f>
        <v>0</v>
      </c>
    </row>
    <row r="63" spans="1:7" ht="18" customHeight="1" x14ac:dyDescent="0.25">
      <c r="A63" s="3"/>
      <c r="B63" s="4"/>
      <c r="C63" s="2" t="s">
        <v>41</v>
      </c>
      <c r="D63" s="2" t="s">
        <v>80</v>
      </c>
      <c r="E63" s="2">
        <v>10</v>
      </c>
      <c r="F63" s="6"/>
      <c r="G63" s="34">
        <f>E63*F63</f>
        <v>0</v>
      </c>
    </row>
    <row r="64" spans="1:7" ht="18" customHeight="1" x14ac:dyDescent="0.25">
      <c r="A64" s="3"/>
      <c r="B64" s="3"/>
      <c r="C64" s="2" t="s">
        <v>46</v>
      </c>
      <c r="D64" s="5" t="s">
        <v>82</v>
      </c>
      <c r="E64" s="2">
        <v>2</v>
      </c>
      <c r="F64" s="6"/>
      <c r="G64" s="34">
        <f>E64*F64</f>
        <v>0</v>
      </c>
    </row>
    <row r="65" spans="1:7" ht="18" customHeight="1" x14ac:dyDescent="0.25">
      <c r="A65" s="3" t="s">
        <v>16</v>
      </c>
      <c r="B65" s="4" t="s">
        <v>67</v>
      </c>
      <c r="C65" s="2" t="s">
        <v>55</v>
      </c>
      <c r="D65" s="2" t="s">
        <v>79</v>
      </c>
      <c r="E65" s="2">
        <v>36</v>
      </c>
      <c r="F65" s="6"/>
      <c r="G65" s="34">
        <f>E65*F65</f>
        <v>0</v>
      </c>
    </row>
    <row r="66" spans="1:7" ht="18" customHeight="1" x14ac:dyDescent="0.25">
      <c r="A66" s="3"/>
      <c r="B66" s="4"/>
      <c r="C66" s="25" t="s">
        <v>41</v>
      </c>
      <c r="D66" s="25" t="s">
        <v>80</v>
      </c>
      <c r="E66" s="25">
        <v>10</v>
      </c>
      <c r="F66" s="6"/>
      <c r="G66" s="34">
        <f>E66*F66</f>
        <v>0</v>
      </c>
    </row>
    <row r="67" spans="1:7" ht="18" customHeight="1" x14ac:dyDescent="0.25">
      <c r="A67" s="3"/>
      <c r="B67" s="3"/>
      <c r="C67" s="2" t="s">
        <v>40</v>
      </c>
      <c r="D67" s="2" t="s">
        <v>139</v>
      </c>
      <c r="E67" s="2">
        <v>6</v>
      </c>
      <c r="F67" s="6"/>
      <c r="G67" s="34">
        <f>E67*F67</f>
        <v>0</v>
      </c>
    </row>
    <row r="68" spans="1:7" ht="18" customHeight="1" x14ac:dyDescent="0.25">
      <c r="A68" s="3"/>
      <c r="B68" s="3"/>
      <c r="C68" s="2" t="s">
        <v>40</v>
      </c>
      <c r="D68" s="2" t="s">
        <v>138</v>
      </c>
      <c r="E68" s="2">
        <v>1</v>
      </c>
      <c r="F68" s="6"/>
      <c r="G68" s="34">
        <f>E68*F68</f>
        <v>0</v>
      </c>
    </row>
    <row r="69" spans="1:7" ht="18" customHeight="1" x14ac:dyDescent="0.25">
      <c r="A69" s="3"/>
      <c r="B69" s="3"/>
      <c r="C69" s="2" t="s">
        <v>44</v>
      </c>
      <c r="D69" s="2" t="s">
        <v>84</v>
      </c>
      <c r="E69" s="2">
        <v>2</v>
      </c>
      <c r="F69" s="6"/>
      <c r="G69" s="34">
        <f>E69*F69</f>
        <v>0</v>
      </c>
    </row>
    <row r="70" spans="1:7" ht="18" customHeight="1" x14ac:dyDescent="0.25">
      <c r="A70" s="3"/>
      <c r="B70" s="3"/>
      <c r="C70" s="2" t="s">
        <v>45</v>
      </c>
      <c r="D70" s="2" t="s">
        <v>85</v>
      </c>
      <c r="E70" s="2">
        <v>0</v>
      </c>
      <c r="F70" s="6"/>
      <c r="G70" s="34">
        <f>E70*F70</f>
        <v>0</v>
      </c>
    </row>
    <row r="71" spans="1:7" ht="18" customHeight="1" x14ac:dyDescent="0.25">
      <c r="A71" s="3"/>
      <c r="B71" s="3"/>
      <c r="C71" s="2" t="s">
        <v>46</v>
      </c>
      <c r="D71" s="5" t="s">
        <v>82</v>
      </c>
      <c r="E71" s="2">
        <v>2</v>
      </c>
      <c r="F71" s="6"/>
      <c r="G71" s="34">
        <f>E71*F71</f>
        <v>0</v>
      </c>
    </row>
    <row r="72" spans="1:7" ht="18" customHeight="1" x14ac:dyDescent="0.25">
      <c r="A72" s="3" t="s">
        <v>18</v>
      </c>
      <c r="B72" s="3" t="s">
        <v>68</v>
      </c>
      <c r="C72" s="2" t="s">
        <v>55</v>
      </c>
      <c r="D72" s="2" t="s">
        <v>79</v>
      </c>
      <c r="E72" s="2">
        <v>36</v>
      </c>
      <c r="F72" s="6"/>
      <c r="G72" s="34">
        <f>E72*F72</f>
        <v>0</v>
      </c>
    </row>
    <row r="73" spans="1:7" ht="18" customHeight="1" x14ac:dyDescent="0.25">
      <c r="A73" s="3"/>
      <c r="B73" s="3"/>
      <c r="C73" s="2" t="s">
        <v>40</v>
      </c>
      <c r="D73" s="2" t="s">
        <v>139</v>
      </c>
      <c r="E73" s="2">
        <v>6</v>
      </c>
      <c r="F73" s="6"/>
      <c r="G73" s="34">
        <f>E73*F73</f>
        <v>0</v>
      </c>
    </row>
    <row r="74" spans="1:7" ht="18" customHeight="1" x14ac:dyDescent="0.25">
      <c r="A74" s="3"/>
      <c r="B74" s="3"/>
      <c r="C74" s="2" t="s">
        <v>40</v>
      </c>
      <c r="D74" s="2" t="s">
        <v>138</v>
      </c>
      <c r="E74" s="2">
        <v>1</v>
      </c>
      <c r="F74" s="6"/>
      <c r="G74" s="34">
        <f>E74*F74</f>
        <v>0</v>
      </c>
    </row>
    <row r="75" spans="1:7" ht="18" customHeight="1" x14ac:dyDescent="0.25">
      <c r="A75" s="3" t="s">
        <v>19</v>
      </c>
      <c r="B75" s="3" t="s">
        <v>69</v>
      </c>
      <c r="C75" s="2" t="s">
        <v>55</v>
      </c>
      <c r="D75" s="2" t="s">
        <v>79</v>
      </c>
      <c r="E75" s="2">
        <v>36</v>
      </c>
      <c r="F75" s="6"/>
      <c r="G75" s="34">
        <f>E75*F75</f>
        <v>0</v>
      </c>
    </row>
    <row r="76" spans="1:7" ht="18" customHeight="1" x14ac:dyDescent="0.25">
      <c r="A76" s="3"/>
      <c r="B76" s="3"/>
      <c r="C76" s="2" t="s">
        <v>41</v>
      </c>
      <c r="D76" s="2" t="s">
        <v>80</v>
      </c>
      <c r="E76" s="2">
        <v>10</v>
      </c>
      <c r="F76" s="6"/>
      <c r="G76" s="34">
        <f>E76*F76</f>
        <v>0</v>
      </c>
    </row>
    <row r="77" spans="1:7" ht="18" customHeight="1" x14ac:dyDescent="0.25">
      <c r="A77" s="3"/>
      <c r="B77" s="3"/>
      <c r="C77" s="2" t="s">
        <v>40</v>
      </c>
      <c r="D77" s="2" t="s">
        <v>139</v>
      </c>
      <c r="E77" s="2">
        <v>6</v>
      </c>
      <c r="F77" s="6"/>
      <c r="G77" s="34">
        <f>E77*F77</f>
        <v>0</v>
      </c>
    </row>
    <row r="78" spans="1:7" ht="18" customHeight="1" x14ac:dyDescent="0.25">
      <c r="A78" s="3"/>
      <c r="B78" s="3"/>
      <c r="C78" s="2" t="s">
        <v>40</v>
      </c>
      <c r="D78" s="2" t="s">
        <v>138</v>
      </c>
      <c r="E78" s="2">
        <v>1</v>
      </c>
      <c r="F78" s="6"/>
      <c r="G78" s="34">
        <f>E78*F78</f>
        <v>0</v>
      </c>
    </row>
    <row r="79" spans="1:7" ht="18" customHeight="1" x14ac:dyDescent="0.25">
      <c r="A79" s="3"/>
      <c r="B79" s="3"/>
      <c r="C79" s="2" t="s">
        <v>43</v>
      </c>
      <c r="D79" s="5" t="s">
        <v>83</v>
      </c>
      <c r="E79" s="2">
        <v>1</v>
      </c>
      <c r="F79" s="6"/>
      <c r="G79" s="34">
        <f>E79*F79</f>
        <v>0</v>
      </c>
    </row>
    <row r="80" spans="1:7" ht="18" customHeight="1" x14ac:dyDescent="0.25">
      <c r="A80" s="3"/>
      <c r="B80" s="3"/>
      <c r="C80" s="2" t="s">
        <v>44</v>
      </c>
      <c r="D80" s="2" t="s">
        <v>84</v>
      </c>
      <c r="E80" s="2">
        <v>2</v>
      </c>
      <c r="F80" s="6"/>
      <c r="G80" s="34">
        <f>E80*F80</f>
        <v>0</v>
      </c>
    </row>
    <row r="81" spans="1:7" ht="18" customHeight="1" x14ac:dyDescent="0.25">
      <c r="A81" s="3"/>
      <c r="B81" s="3"/>
      <c r="C81" s="2" t="s">
        <v>46</v>
      </c>
      <c r="D81" s="5" t="s">
        <v>82</v>
      </c>
      <c r="E81" s="2">
        <v>2</v>
      </c>
      <c r="F81" s="6"/>
      <c r="G81" s="34">
        <f>E81*F81</f>
        <v>0</v>
      </c>
    </row>
    <row r="82" spans="1:7" ht="18" customHeight="1" x14ac:dyDescent="0.25">
      <c r="A82" s="3" t="s">
        <v>20</v>
      </c>
      <c r="B82" s="3" t="s">
        <v>72</v>
      </c>
      <c r="C82" s="2" t="s">
        <v>39</v>
      </c>
      <c r="D82" s="2" t="s">
        <v>87</v>
      </c>
      <c r="E82" s="2">
        <v>18</v>
      </c>
      <c r="F82" s="6"/>
      <c r="G82" s="34">
        <f>E82*F82</f>
        <v>0</v>
      </c>
    </row>
    <row r="83" spans="1:7" ht="18" customHeight="1" x14ac:dyDescent="0.25">
      <c r="A83" s="3" t="s">
        <v>21</v>
      </c>
      <c r="B83" s="3" t="s">
        <v>51</v>
      </c>
      <c r="C83" s="2" t="s">
        <v>55</v>
      </c>
      <c r="D83" s="2" t="s">
        <v>79</v>
      </c>
      <c r="E83" s="2">
        <v>36</v>
      </c>
      <c r="F83" s="6"/>
      <c r="G83" s="34">
        <f>E83*F83</f>
        <v>0</v>
      </c>
    </row>
    <row r="84" spans="1:7" ht="18" customHeight="1" x14ac:dyDescent="0.25">
      <c r="A84" s="3"/>
      <c r="B84" s="3"/>
      <c r="C84" s="2" t="s">
        <v>46</v>
      </c>
      <c r="D84" s="5" t="s">
        <v>82</v>
      </c>
      <c r="E84" s="2">
        <v>2</v>
      </c>
      <c r="F84" s="6"/>
      <c r="G84" s="34">
        <f>E84*F84</f>
        <v>0</v>
      </c>
    </row>
    <row r="85" spans="1:7" ht="18" customHeight="1" x14ac:dyDescent="0.25">
      <c r="A85" s="3" t="s">
        <v>22</v>
      </c>
      <c r="B85" s="4" t="s">
        <v>89</v>
      </c>
      <c r="C85" s="2" t="s">
        <v>55</v>
      </c>
      <c r="D85" s="2" t="s">
        <v>79</v>
      </c>
      <c r="E85" s="2">
        <v>36</v>
      </c>
      <c r="F85" s="6"/>
      <c r="G85" s="34">
        <f>E85*F85</f>
        <v>0</v>
      </c>
    </row>
    <row r="86" spans="1:7" ht="18" customHeight="1" x14ac:dyDescent="0.25">
      <c r="A86" s="3" t="s">
        <v>23</v>
      </c>
      <c r="B86" s="3" t="s">
        <v>70</v>
      </c>
      <c r="C86" s="2" t="s">
        <v>40</v>
      </c>
      <c r="D86" s="2" t="s">
        <v>139</v>
      </c>
      <c r="E86" s="2">
        <v>6</v>
      </c>
      <c r="F86" s="6"/>
      <c r="G86" s="34">
        <f>E86*F86</f>
        <v>0</v>
      </c>
    </row>
    <row r="87" spans="1:7" ht="18" customHeight="1" x14ac:dyDescent="0.25">
      <c r="A87" s="3"/>
      <c r="B87" s="3"/>
      <c r="C87" s="2" t="s">
        <v>40</v>
      </c>
      <c r="D87" s="2" t="s">
        <v>138</v>
      </c>
      <c r="E87" s="2">
        <v>1</v>
      </c>
      <c r="F87" s="6"/>
      <c r="G87" s="34">
        <f>E87*F87</f>
        <v>0</v>
      </c>
    </row>
    <row r="88" spans="1:7" ht="18" customHeight="1" x14ac:dyDescent="0.25">
      <c r="A88" s="3"/>
      <c r="B88" s="3"/>
      <c r="C88" s="2" t="s">
        <v>55</v>
      </c>
      <c r="D88" s="2" t="s">
        <v>79</v>
      </c>
      <c r="E88" s="2">
        <v>36</v>
      </c>
      <c r="F88" s="6"/>
      <c r="G88" s="34">
        <f>E88*F88</f>
        <v>0</v>
      </c>
    </row>
    <row r="89" spans="1:7" ht="18" customHeight="1" x14ac:dyDescent="0.25">
      <c r="A89" s="3"/>
      <c r="B89" s="3"/>
      <c r="C89" s="2" t="s">
        <v>41</v>
      </c>
      <c r="D89" s="2" t="s">
        <v>80</v>
      </c>
      <c r="E89" s="2">
        <v>10</v>
      </c>
      <c r="F89" s="20"/>
      <c r="G89" s="34">
        <f>E89*F89</f>
        <v>0</v>
      </c>
    </row>
    <row r="90" spans="1:7" ht="18" customHeight="1" x14ac:dyDescent="0.25">
      <c r="A90" s="3"/>
      <c r="B90" s="3"/>
      <c r="C90" s="2" t="s">
        <v>43</v>
      </c>
      <c r="D90" s="5" t="s">
        <v>83</v>
      </c>
      <c r="E90" s="2">
        <v>1</v>
      </c>
      <c r="F90" s="6"/>
      <c r="G90" s="34">
        <f>E90*F90</f>
        <v>0</v>
      </c>
    </row>
    <row r="91" spans="1:7" ht="18" customHeight="1" x14ac:dyDescent="0.25">
      <c r="A91" s="3"/>
      <c r="B91" s="3"/>
      <c r="C91" s="2" t="s">
        <v>44</v>
      </c>
      <c r="D91" s="2" t="s">
        <v>84</v>
      </c>
      <c r="E91" s="2">
        <v>2</v>
      </c>
      <c r="F91" s="6"/>
      <c r="G91" s="34">
        <f>E91*F91</f>
        <v>0</v>
      </c>
    </row>
    <row r="92" spans="1:7" ht="18" customHeight="1" x14ac:dyDescent="0.25">
      <c r="A92" s="3"/>
      <c r="B92" s="3"/>
      <c r="C92" s="2" t="s">
        <v>46</v>
      </c>
      <c r="D92" s="5" t="s">
        <v>82</v>
      </c>
      <c r="E92" s="2">
        <v>2</v>
      </c>
      <c r="F92" s="6"/>
      <c r="G92" s="34">
        <f>E92*F92</f>
        <v>0</v>
      </c>
    </row>
    <row r="93" spans="1:7" ht="18" customHeight="1" x14ac:dyDescent="0.25">
      <c r="A93" s="3" t="s">
        <v>24</v>
      </c>
      <c r="B93" s="3" t="s">
        <v>53</v>
      </c>
      <c r="C93" s="2" t="s">
        <v>40</v>
      </c>
      <c r="D93" s="2" t="s">
        <v>139</v>
      </c>
      <c r="E93" s="2">
        <v>6</v>
      </c>
      <c r="F93" s="6"/>
      <c r="G93" s="34">
        <f>E93*F93</f>
        <v>0</v>
      </c>
    </row>
    <row r="94" spans="1:7" ht="18" customHeight="1" x14ac:dyDescent="0.25">
      <c r="A94" s="3"/>
      <c r="B94" s="3"/>
      <c r="C94" s="2" t="s">
        <v>40</v>
      </c>
      <c r="D94" s="2" t="s">
        <v>138</v>
      </c>
      <c r="E94" s="2">
        <v>1</v>
      </c>
      <c r="F94" s="6"/>
      <c r="G94" s="34">
        <f>E94*F94</f>
        <v>0</v>
      </c>
    </row>
    <row r="95" spans="1:7" ht="18" customHeight="1" x14ac:dyDescent="0.25">
      <c r="A95" s="3"/>
      <c r="B95" s="3"/>
      <c r="C95" s="2" t="s">
        <v>55</v>
      </c>
      <c r="D95" s="2" t="s">
        <v>79</v>
      </c>
      <c r="E95" s="2">
        <v>36</v>
      </c>
      <c r="F95" s="6"/>
      <c r="G95" s="34">
        <f>E95*F95</f>
        <v>0</v>
      </c>
    </row>
    <row r="96" spans="1:7" ht="18" customHeight="1" x14ac:dyDescent="0.25">
      <c r="A96" s="3"/>
      <c r="B96" s="3"/>
      <c r="C96" s="2" t="s">
        <v>41</v>
      </c>
      <c r="D96" s="2" t="s">
        <v>80</v>
      </c>
      <c r="E96" s="2">
        <v>10</v>
      </c>
      <c r="F96" s="6"/>
      <c r="G96" s="34">
        <f>E96*F96</f>
        <v>0</v>
      </c>
    </row>
    <row r="97" spans="1:7" ht="18" customHeight="1" x14ac:dyDescent="0.25">
      <c r="A97" s="3"/>
      <c r="B97" s="3"/>
      <c r="C97" s="2" t="s">
        <v>43</v>
      </c>
      <c r="D97" s="5" t="s">
        <v>83</v>
      </c>
      <c r="E97" s="2">
        <v>1</v>
      </c>
      <c r="F97" s="6"/>
      <c r="G97" s="34">
        <f>E97*F97</f>
        <v>0</v>
      </c>
    </row>
    <row r="98" spans="1:7" ht="18" customHeight="1" x14ac:dyDescent="0.25">
      <c r="A98" s="3"/>
      <c r="B98" s="3"/>
      <c r="C98" s="2" t="s">
        <v>44</v>
      </c>
      <c r="D98" s="2" t="s">
        <v>84</v>
      </c>
      <c r="E98" s="2">
        <v>2</v>
      </c>
      <c r="F98" s="6"/>
      <c r="G98" s="34">
        <f>E98*F98</f>
        <v>0</v>
      </c>
    </row>
    <row r="99" spans="1:7" ht="18" customHeight="1" x14ac:dyDescent="0.25">
      <c r="A99" s="3"/>
      <c r="B99" s="3"/>
      <c r="C99" s="2" t="s">
        <v>46</v>
      </c>
      <c r="D99" s="5" t="s">
        <v>82</v>
      </c>
      <c r="E99" s="2">
        <v>2</v>
      </c>
      <c r="F99" s="6"/>
      <c r="G99" s="34">
        <f>E99*F99</f>
        <v>0</v>
      </c>
    </row>
    <row r="100" spans="1:7" ht="18" customHeight="1" x14ac:dyDescent="0.25">
      <c r="A100" s="3" t="s">
        <v>25</v>
      </c>
      <c r="B100" s="3" t="s">
        <v>54</v>
      </c>
      <c r="C100" s="2" t="s">
        <v>55</v>
      </c>
      <c r="D100" s="2" t="s">
        <v>79</v>
      </c>
      <c r="E100" s="2">
        <v>36</v>
      </c>
      <c r="F100" s="6"/>
      <c r="G100" s="34">
        <f>E100*F100</f>
        <v>0</v>
      </c>
    </row>
    <row r="101" spans="1:7" ht="18" customHeight="1" x14ac:dyDescent="0.25">
      <c r="A101" s="3"/>
      <c r="B101" s="3"/>
      <c r="C101" s="2" t="s">
        <v>46</v>
      </c>
      <c r="D101" s="5" t="s">
        <v>82</v>
      </c>
      <c r="E101" s="2">
        <v>2</v>
      </c>
      <c r="F101" s="6"/>
      <c r="G101" s="34">
        <f>E101*F101</f>
        <v>0</v>
      </c>
    </row>
    <row r="102" spans="1:7" ht="18" customHeight="1" x14ac:dyDescent="0.25">
      <c r="A102" s="3" t="s">
        <v>26</v>
      </c>
      <c r="B102" s="3" t="s">
        <v>98</v>
      </c>
      <c r="C102" s="2" t="s">
        <v>55</v>
      </c>
      <c r="D102" s="2" t="s">
        <v>79</v>
      </c>
      <c r="E102" s="2">
        <v>36</v>
      </c>
      <c r="F102" s="6"/>
      <c r="G102" s="34">
        <f>E102*F102</f>
        <v>0</v>
      </c>
    </row>
    <row r="103" spans="1:7" ht="18" customHeight="1" x14ac:dyDescent="0.25">
      <c r="A103" s="3"/>
      <c r="B103" s="3"/>
      <c r="C103" s="2" t="s">
        <v>46</v>
      </c>
      <c r="D103" s="5" t="s">
        <v>82</v>
      </c>
      <c r="E103" s="2">
        <v>2</v>
      </c>
      <c r="F103" s="6"/>
      <c r="G103" s="34">
        <f>E103*F103</f>
        <v>0</v>
      </c>
    </row>
    <row r="104" spans="1:7" ht="18" customHeight="1" x14ac:dyDescent="0.25">
      <c r="A104" s="3" t="s">
        <v>27</v>
      </c>
      <c r="B104" s="3" t="s">
        <v>71</v>
      </c>
      <c r="C104" s="2" t="s">
        <v>55</v>
      </c>
      <c r="D104" s="2" t="s">
        <v>79</v>
      </c>
      <c r="E104" s="2">
        <v>36</v>
      </c>
      <c r="F104" s="6"/>
      <c r="G104" s="34">
        <f>E104*F104</f>
        <v>0</v>
      </c>
    </row>
    <row r="105" spans="1:7" ht="18" customHeight="1" x14ac:dyDescent="0.25">
      <c r="A105" s="3"/>
      <c r="B105" s="3"/>
      <c r="C105" s="2" t="s">
        <v>46</v>
      </c>
      <c r="D105" s="5" t="s">
        <v>82</v>
      </c>
      <c r="E105" s="2">
        <v>2</v>
      </c>
      <c r="F105" s="6"/>
      <c r="G105" s="34">
        <f>E105*F105</f>
        <v>0</v>
      </c>
    </row>
    <row r="106" spans="1:7" ht="18" customHeight="1" x14ac:dyDescent="0.25">
      <c r="A106" s="3" t="s">
        <v>28</v>
      </c>
      <c r="B106" s="3" t="s">
        <v>47</v>
      </c>
      <c r="C106" s="2" t="s">
        <v>39</v>
      </c>
      <c r="D106" s="2" t="s">
        <v>87</v>
      </c>
      <c r="E106" s="2">
        <v>18</v>
      </c>
      <c r="F106" s="6"/>
      <c r="G106" s="34">
        <f>E106*F106</f>
        <v>0</v>
      </c>
    </row>
    <row r="107" spans="1:7" ht="18" customHeight="1" x14ac:dyDescent="0.25">
      <c r="A107" s="3" t="s">
        <v>29</v>
      </c>
      <c r="B107" s="3" t="s">
        <v>142</v>
      </c>
      <c r="C107" s="2" t="s">
        <v>55</v>
      </c>
      <c r="D107" s="2" t="s">
        <v>79</v>
      </c>
      <c r="E107" s="2">
        <v>36</v>
      </c>
      <c r="F107" s="6"/>
      <c r="G107" s="34">
        <f>E107*F107</f>
        <v>0</v>
      </c>
    </row>
    <row r="108" spans="1:7" ht="18" customHeight="1" x14ac:dyDescent="0.25">
      <c r="A108" s="3"/>
      <c r="B108" s="3"/>
      <c r="C108" s="2" t="s">
        <v>45</v>
      </c>
      <c r="D108" s="2" t="s">
        <v>85</v>
      </c>
      <c r="E108" s="2">
        <v>0</v>
      </c>
      <c r="F108" s="6"/>
      <c r="G108" s="34">
        <f>E108*F108</f>
        <v>0</v>
      </c>
    </row>
    <row r="109" spans="1:7" ht="18" customHeight="1" x14ac:dyDescent="0.25">
      <c r="A109" s="3"/>
      <c r="B109" s="3"/>
      <c r="C109" s="2" t="s">
        <v>46</v>
      </c>
      <c r="D109" s="5" t="s">
        <v>82</v>
      </c>
      <c r="E109" s="2">
        <v>2</v>
      </c>
      <c r="F109" s="6"/>
      <c r="G109" s="34">
        <f>E109*F109</f>
        <v>0</v>
      </c>
    </row>
    <row r="110" spans="1:7" ht="18" customHeight="1" x14ac:dyDescent="0.25">
      <c r="A110" s="3" t="s">
        <v>30</v>
      </c>
      <c r="B110" s="3" t="s">
        <v>141</v>
      </c>
      <c r="C110" s="2" t="s">
        <v>55</v>
      </c>
      <c r="D110" s="2" t="s">
        <v>79</v>
      </c>
      <c r="E110" s="2">
        <v>36</v>
      </c>
      <c r="F110" s="6"/>
      <c r="G110" s="34">
        <f>E110*F110</f>
        <v>0</v>
      </c>
    </row>
    <row r="111" spans="1:7" ht="18" customHeight="1" x14ac:dyDescent="0.25">
      <c r="A111" s="3" t="s">
        <v>31</v>
      </c>
      <c r="B111" s="3" t="s">
        <v>74</v>
      </c>
      <c r="C111" s="47" t="s">
        <v>55</v>
      </c>
      <c r="D111" s="5" t="s">
        <v>79</v>
      </c>
      <c r="E111" s="2">
        <v>36</v>
      </c>
      <c r="F111" s="6"/>
      <c r="G111" s="34">
        <f>E111*F111</f>
        <v>0</v>
      </c>
    </row>
    <row r="112" spans="1:7" ht="18" customHeight="1" x14ac:dyDescent="0.25">
      <c r="A112" s="3" t="s">
        <v>32</v>
      </c>
      <c r="B112" s="3" t="s">
        <v>3</v>
      </c>
      <c r="C112" s="2" t="s">
        <v>55</v>
      </c>
      <c r="D112" s="2" t="s">
        <v>79</v>
      </c>
      <c r="E112" s="2">
        <v>36</v>
      </c>
      <c r="F112" s="6"/>
      <c r="G112" s="34">
        <f>E112*F112</f>
        <v>0</v>
      </c>
    </row>
    <row r="113" spans="1:7" ht="18" customHeight="1" x14ac:dyDescent="0.25">
      <c r="A113" s="3" t="s">
        <v>33</v>
      </c>
      <c r="B113" s="3" t="s">
        <v>62</v>
      </c>
      <c r="C113" s="2" t="s">
        <v>55</v>
      </c>
      <c r="D113" s="2" t="s">
        <v>79</v>
      </c>
      <c r="E113" s="2">
        <v>36</v>
      </c>
      <c r="F113" s="6"/>
      <c r="G113" s="34">
        <f>E113*F113</f>
        <v>0</v>
      </c>
    </row>
    <row r="114" spans="1:7" ht="18" customHeight="1" x14ac:dyDescent="0.25">
      <c r="A114" s="3"/>
      <c r="B114" s="3"/>
      <c r="C114" s="2" t="s">
        <v>144</v>
      </c>
      <c r="D114" s="2" t="s">
        <v>80</v>
      </c>
      <c r="E114" s="2">
        <v>10</v>
      </c>
      <c r="F114" s="6"/>
      <c r="G114" s="34">
        <f>E114*F114</f>
        <v>0</v>
      </c>
    </row>
    <row r="115" spans="1:7" ht="18" customHeight="1" x14ac:dyDescent="0.25">
      <c r="A115" s="3"/>
      <c r="B115" s="3"/>
      <c r="C115" s="2" t="s">
        <v>40</v>
      </c>
      <c r="D115" s="2" t="s">
        <v>139</v>
      </c>
      <c r="E115" s="2">
        <v>6</v>
      </c>
      <c r="F115" s="6"/>
      <c r="G115" s="34">
        <f>E115*F115</f>
        <v>0</v>
      </c>
    </row>
    <row r="116" spans="1:7" ht="18" customHeight="1" x14ac:dyDescent="0.25">
      <c r="A116" s="3"/>
      <c r="B116" s="3"/>
      <c r="C116" s="2" t="s">
        <v>40</v>
      </c>
      <c r="D116" s="2" t="s">
        <v>138</v>
      </c>
      <c r="E116" s="2">
        <v>1</v>
      </c>
      <c r="F116" s="6"/>
      <c r="G116" s="34">
        <f>E116*F116</f>
        <v>0</v>
      </c>
    </row>
    <row r="117" spans="1:7" ht="18" customHeight="1" x14ac:dyDescent="0.25">
      <c r="A117" s="3"/>
      <c r="B117" s="3"/>
      <c r="C117" s="2" t="s">
        <v>59</v>
      </c>
      <c r="D117" s="5" t="s">
        <v>83</v>
      </c>
      <c r="E117" s="2">
        <v>1</v>
      </c>
      <c r="F117" s="6"/>
      <c r="G117" s="34">
        <f>E117*F117</f>
        <v>0</v>
      </c>
    </row>
    <row r="118" spans="1:7" ht="18" customHeight="1" x14ac:dyDescent="0.25">
      <c r="A118" s="3"/>
      <c r="B118" s="3"/>
      <c r="C118" s="2" t="s">
        <v>44</v>
      </c>
      <c r="D118" s="2" t="s">
        <v>84</v>
      </c>
      <c r="E118" s="2">
        <v>2</v>
      </c>
      <c r="F118" s="6"/>
      <c r="G118" s="34">
        <f>E118*F118</f>
        <v>0</v>
      </c>
    </row>
    <row r="119" spans="1:7" ht="18" customHeight="1" x14ac:dyDescent="0.25">
      <c r="A119" s="3"/>
      <c r="B119" s="3"/>
      <c r="C119" s="2" t="s">
        <v>45</v>
      </c>
      <c r="D119" s="2" t="s">
        <v>85</v>
      </c>
      <c r="E119" s="2">
        <v>0</v>
      </c>
      <c r="F119" s="6"/>
      <c r="G119" s="34">
        <f>E119*F119</f>
        <v>0</v>
      </c>
    </row>
    <row r="120" spans="1:7" ht="18" customHeight="1" x14ac:dyDescent="0.25">
      <c r="A120" s="3"/>
      <c r="B120" s="3"/>
      <c r="C120" s="2" t="s">
        <v>46</v>
      </c>
      <c r="D120" s="5" t="s">
        <v>82</v>
      </c>
      <c r="E120" s="2">
        <v>2</v>
      </c>
      <c r="F120" s="6"/>
      <c r="G120" s="34">
        <f>E120*F120</f>
        <v>0</v>
      </c>
    </row>
    <row r="121" spans="1:7" ht="18" customHeight="1" x14ac:dyDescent="0.25">
      <c r="A121" s="3" t="s">
        <v>97</v>
      </c>
      <c r="B121" s="3" t="s">
        <v>65</v>
      </c>
      <c r="C121" s="2" t="s">
        <v>55</v>
      </c>
      <c r="D121" s="2" t="s">
        <v>79</v>
      </c>
      <c r="E121" s="2">
        <v>36</v>
      </c>
      <c r="F121" s="6"/>
      <c r="G121" s="34">
        <f>E121*F121</f>
        <v>0</v>
      </c>
    </row>
    <row r="122" spans="1:7" ht="18" customHeight="1" x14ac:dyDescent="0.25">
      <c r="A122" s="3"/>
      <c r="B122" s="3"/>
      <c r="C122" s="2" t="s">
        <v>40</v>
      </c>
      <c r="D122" s="2" t="s">
        <v>139</v>
      </c>
      <c r="E122" s="2">
        <v>6</v>
      </c>
      <c r="F122" s="6"/>
      <c r="G122" s="34">
        <f>E122*F122</f>
        <v>0</v>
      </c>
    </row>
    <row r="123" spans="1:7" ht="18" customHeight="1" x14ac:dyDescent="0.25">
      <c r="A123" s="3"/>
      <c r="B123" s="3"/>
      <c r="C123" s="2" t="s">
        <v>40</v>
      </c>
      <c r="D123" s="2" t="s">
        <v>138</v>
      </c>
      <c r="E123" s="2">
        <v>1</v>
      </c>
      <c r="F123" s="6"/>
      <c r="G123" s="34">
        <f>E123*F123</f>
        <v>0</v>
      </c>
    </row>
    <row r="124" spans="1:7" ht="18" customHeight="1" x14ac:dyDescent="0.25">
      <c r="A124" s="3"/>
      <c r="B124" s="3"/>
      <c r="C124" s="2" t="s">
        <v>59</v>
      </c>
      <c r="D124" s="5" t="s">
        <v>83</v>
      </c>
      <c r="E124" s="2">
        <v>1</v>
      </c>
      <c r="F124" s="6"/>
      <c r="G124" s="34">
        <f>E124*F124</f>
        <v>0</v>
      </c>
    </row>
    <row r="125" spans="1:7" ht="18" customHeight="1" x14ac:dyDescent="0.25">
      <c r="A125" s="3"/>
      <c r="B125" s="3"/>
      <c r="C125" s="2" t="s">
        <v>44</v>
      </c>
      <c r="D125" s="2" t="s">
        <v>84</v>
      </c>
      <c r="E125" s="2">
        <v>2</v>
      </c>
      <c r="F125" s="6"/>
      <c r="G125" s="34">
        <f>E125*F125</f>
        <v>0</v>
      </c>
    </row>
    <row r="126" spans="1:7" ht="18" customHeight="1" x14ac:dyDescent="0.25">
      <c r="A126" s="3"/>
      <c r="B126" s="3"/>
      <c r="C126" s="2" t="s">
        <v>45</v>
      </c>
      <c r="D126" s="2" t="s">
        <v>85</v>
      </c>
      <c r="E126" s="2">
        <v>0</v>
      </c>
      <c r="F126" s="6"/>
      <c r="G126" s="34">
        <f>E126*F126</f>
        <v>0</v>
      </c>
    </row>
    <row r="127" spans="1:7" ht="18" customHeight="1" x14ac:dyDescent="0.25">
      <c r="A127" s="3"/>
      <c r="B127" s="3"/>
      <c r="C127" s="2" t="s">
        <v>46</v>
      </c>
      <c r="D127" s="5" t="s">
        <v>82</v>
      </c>
      <c r="E127" s="2">
        <v>2</v>
      </c>
      <c r="F127" s="6"/>
      <c r="G127" s="34">
        <f>E127*F127</f>
        <v>0</v>
      </c>
    </row>
    <row r="128" spans="1:7" ht="18" customHeight="1" x14ac:dyDescent="0.25">
      <c r="A128" s="3" t="s">
        <v>34</v>
      </c>
      <c r="B128" s="3" t="s">
        <v>73</v>
      </c>
      <c r="C128" s="2" t="s">
        <v>55</v>
      </c>
      <c r="D128" s="2" t="s">
        <v>79</v>
      </c>
      <c r="E128" s="2">
        <v>36</v>
      </c>
      <c r="F128" s="6"/>
      <c r="G128" s="34">
        <f>E128*F128</f>
        <v>0</v>
      </c>
    </row>
    <row r="129" spans="1:7" ht="18" customHeight="1" x14ac:dyDescent="0.25">
      <c r="A129" s="3"/>
      <c r="B129" s="3"/>
      <c r="C129" s="2" t="s">
        <v>40</v>
      </c>
      <c r="D129" s="2" t="s">
        <v>139</v>
      </c>
      <c r="E129" s="2">
        <v>6</v>
      </c>
      <c r="F129" s="6"/>
      <c r="G129" s="34">
        <f>E129*F129</f>
        <v>0</v>
      </c>
    </row>
    <row r="130" spans="1:7" ht="18" customHeight="1" x14ac:dyDescent="0.25">
      <c r="A130" s="3"/>
      <c r="B130" s="3"/>
      <c r="C130" s="2" t="s">
        <v>43</v>
      </c>
      <c r="D130" s="5" t="s">
        <v>83</v>
      </c>
      <c r="E130" s="2">
        <v>1</v>
      </c>
      <c r="F130" s="6"/>
      <c r="G130" s="34">
        <f>E130*F130</f>
        <v>0</v>
      </c>
    </row>
    <row r="131" spans="1:7" ht="18" customHeight="1" x14ac:dyDescent="0.25">
      <c r="A131" s="3"/>
      <c r="B131" s="3" t="s">
        <v>6</v>
      </c>
      <c r="C131" s="2" t="s">
        <v>46</v>
      </c>
      <c r="D131" s="5" t="s">
        <v>82</v>
      </c>
      <c r="E131" s="2">
        <v>2</v>
      </c>
      <c r="F131" s="6"/>
      <c r="G131" s="34">
        <f>E131*F131</f>
        <v>0</v>
      </c>
    </row>
    <row r="132" spans="1:7" ht="18" customHeight="1" x14ac:dyDescent="0.25">
      <c r="A132" s="3" t="s">
        <v>35</v>
      </c>
      <c r="B132" s="21" t="s">
        <v>4</v>
      </c>
      <c r="C132" s="2" t="s">
        <v>55</v>
      </c>
      <c r="D132" s="2" t="s">
        <v>79</v>
      </c>
      <c r="E132" s="2">
        <v>36</v>
      </c>
      <c r="F132" s="6"/>
      <c r="G132" s="34">
        <f>E132*F132</f>
        <v>0</v>
      </c>
    </row>
    <row r="133" spans="1:7" ht="18" customHeight="1" x14ac:dyDescent="0.25">
      <c r="A133" s="3"/>
      <c r="B133" s="3"/>
      <c r="C133" s="2" t="s">
        <v>41</v>
      </c>
      <c r="D133" s="2" t="s">
        <v>80</v>
      </c>
      <c r="E133" s="2">
        <v>10</v>
      </c>
      <c r="F133" s="6"/>
      <c r="G133" s="34">
        <f>E133*F133</f>
        <v>0</v>
      </c>
    </row>
    <row r="134" spans="1:7" ht="18" customHeight="1" x14ac:dyDescent="0.25">
      <c r="A134" s="3"/>
      <c r="B134" s="3"/>
      <c r="C134" s="2" t="s">
        <v>40</v>
      </c>
      <c r="D134" s="2" t="s">
        <v>139</v>
      </c>
      <c r="E134" s="2">
        <v>6</v>
      </c>
      <c r="F134" s="6"/>
      <c r="G134" s="34">
        <f>E134*F134</f>
        <v>0</v>
      </c>
    </row>
    <row r="135" spans="1:7" ht="18" customHeight="1" x14ac:dyDescent="0.25">
      <c r="A135" s="3"/>
      <c r="B135" s="3"/>
      <c r="C135" s="2" t="s">
        <v>40</v>
      </c>
      <c r="D135" s="2" t="s">
        <v>138</v>
      </c>
      <c r="E135" s="2">
        <v>1</v>
      </c>
      <c r="F135" s="6"/>
      <c r="G135" s="34">
        <f>E135*F135</f>
        <v>0</v>
      </c>
    </row>
    <row r="136" spans="1:7" ht="18" customHeight="1" x14ac:dyDescent="0.25">
      <c r="A136" s="3"/>
      <c r="B136" s="3"/>
      <c r="C136" s="2" t="s">
        <v>59</v>
      </c>
      <c r="D136" s="5" t="s">
        <v>83</v>
      </c>
      <c r="E136" s="2">
        <v>1</v>
      </c>
      <c r="F136" s="6"/>
      <c r="G136" s="34">
        <f>E136*F136</f>
        <v>0</v>
      </c>
    </row>
    <row r="137" spans="1:7" ht="18" customHeight="1" x14ac:dyDescent="0.25">
      <c r="A137" s="3"/>
      <c r="B137" s="3"/>
      <c r="C137" s="2" t="s">
        <v>44</v>
      </c>
      <c r="D137" s="2" t="s">
        <v>84</v>
      </c>
      <c r="E137" s="2">
        <v>2</v>
      </c>
      <c r="F137" s="6"/>
      <c r="G137" s="34">
        <f>E137*F137</f>
        <v>0</v>
      </c>
    </row>
    <row r="138" spans="1:7" ht="18" customHeight="1" x14ac:dyDescent="0.25">
      <c r="A138" s="3"/>
      <c r="B138" s="3"/>
      <c r="C138" s="2" t="s">
        <v>45</v>
      </c>
      <c r="D138" s="2" t="s">
        <v>85</v>
      </c>
      <c r="E138" s="18">
        <v>0</v>
      </c>
      <c r="F138" s="6"/>
      <c r="G138" s="34">
        <f>E138*F138</f>
        <v>0</v>
      </c>
    </row>
    <row r="139" spans="1:7" ht="18" customHeight="1" x14ac:dyDescent="0.25">
      <c r="A139" s="3"/>
      <c r="B139" s="3"/>
      <c r="C139" s="2" t="s">
        <v>46</v>
      </c>
      <c r="D139" s="5" t="s">
        <v>82</v>
      </c>
      <c r="E139" s="2">
        <v>2</v>
      </c>
      <c r="F139" s="6"/>
      <c r="G139" s="34">
        <f>E139*F139</f>
        <v>0</v>
      </c>
    </row>
    <row r="140" spans="1:7" x14ac:dyDescent="0.25">
      <c r="A140" s="21" t="s">
        <v>35</v>
      </c>
      <c r="B140" s="21" t="s">
        <v>94</v>
      </c>
      <c r="C140" s="28" t="s">
        <v>55</v>
      </c>
      <c r="D140" s="28" t="s">
        <v>79</v>
      </c>
      <c r="E140" s="28">
        <v>36</v>
      </c>
      <c r="F140" s="20"/>
      <c r="G140" s="34">
        <f>E140*F140</f>
        <v>0</v>
      </c>
    </row>
    <row r="141" spans="1:7" ht="18" customHeight="1" x14ac:dyDescent="0.25">
      <c r="A141" s="21"/>
      <c r="B141" s="21"/>
      <c r="C141" s="28" t="s">
        <v>41</v>
      </c>
      <c r="D141" s="28" t="s">
        <v>80</v>
      </c>
      <c r="E141" s="28">
        <v>10</v>
      </c>
      <c r="F141" s="20"/>
      <c r="G141" s="34">
        <f>E141*F141</f>
        <v>0</v>
      </c>
    </row>
    <row r="142" spans="1:7" ht="18" customHeight="1" x14ac:dyDescent="0.25">
      <c r="A142" s="3" t="s">
        <v>36</v>
      </c>
      <c r="B142" s="3" t="s">
        <v>5</v>
      </c>
      <c r="C142" s="2" t="s">
        <v>55</v>
      </c>
      <c r="D142" s="2" t="s">
        <v>79</v>
      </c>
      <c r="E142" s="2">
        <v>36</v>
      </c>
      <c r="F142" s="6"/>
      <c r="G142" s="34">
        <f>E142*F142</f>
        <v>0</v>
      </c>
    </row>
    <row r="143" spans="1:7" ht="18" customHeight="1" x14ac:dyDescent="0.25">
      <c r="A143" s="3"/>
      <c r="B143" s="3"/>
      <c r="C143" s="2" t="s">
        <v>40</v>
      </c>
      <c r="D143" s="2" t="s">
        <v>139</v>
      </c>
      <c r="E143" s="2">
        <v>6</v>
      </c>
      <c r="F143" s="6"/>
      <c r="G143" s="34">
        <f>E143*F143</f>
        <v>0</v>
      </c>
    </row>
    <row r="144" spans="1:7" ht="18" customHeight="1" x14ac:dyDescent="0.25">
      <c r="A144" s="3"/>
      <c r="B144" s="3"/>
      <c r="C144" s="2" t="s">
        <v>40</v>
      </c>
      <c r="D144" s="2" t="s">
        <v>138</v>
      </c>
      <c r="E144" s="2">
        <v>1</v>
      </c>
      <c r="F144" s="6"/>
      <c r="G144" s="34">
        <f>E144*F144</f>
        <v>0</v>
      </c>
    </row>
    <row r="145" spans="1:7" ht="18" customHeight="1" x14ac:dyDescent="0.25">
      <c r="A145" s="3"/>
      <c r="B145" s="3"/>
      <c r="C145" s="28" t="s">
        <v>41</v>
      </c>
      <c r="D145" s="28" t="s">
        <v>80</v>
      </c>
      <c r="E145" s="28">
        <v>10</v>
      </c>
      <c r="F145" s="6"/>
      <c r="G145" s="34">
        <f>E145*F145</f>
        <v>0</v>
      </c>
    </row>
    <row r="146" spans="1:7" ht="18" customHeight="1" x14ac:dyDescent="0.25">
      <c r="A146" s="3"/>
      <c r="B146" s="3"/>
      <c r="C146" s="2" t="s">
        <v>59</v>
      </c>
      <c r="D146" s="5" t="s">
        <v>83</v>
      </c>
      <c r="E146" s="2">
        <v>1</v>
      </c>
      <c r="F146" s="6"/>
      <c r="G146" s="34">
        <f>E146*F146</f>
        <v>0</v>
      </c>
    </row>
    <row r="147" spans="1:7" ht="18" customHeight="1" x14ac:dyDescent="0.25">
      <c r="A147" s="3"/>
      <c r="B147" s="3"/>
      <c r="C147" s="2" t="s">
        <v>44</v>
      </c>
      <c r="D147" s="2" t="s">
        <v>84</v>
      </c>
      <c r="E147" s="2">
        <v>2</v>
      </c>
      <c r="F147" s="6"/>
      <c r="G147" s="34">
        <f>E147*F147</f>
        <v>0</v>
      </c>
    </row>
    <row r="148" spans="1:7" ht="18" customHeight="1" x14ac:dyDescent="0.25">
      <c r="A148" s="3"/>
      <c r="B148" s="3"/>
      <c r="C148" s="2" t="s">
        <v>45</v>
      </c>
      <c r="D148" s="2" t="s">
        <v>85</v>
      </c>
      <c r="E148" s="2">
        <v>0</v>
      </c>
      <c r="F148" s="6"/>
      <c r="G148" s="34">
        <f>E148*F148</f>
        <v>0</v>
      </c>
    </row>
    <row r="149" spans="1:7" ht="18" customHeight="1" x14ac:dyDescent="0.25">
      <c r="A149" s="3"/>
      <c r="B149" s="3"/>
      <c r="C149" s="2" t="s">
        <v>46</v>
      </c>
      <c r="D149" s="5" t="s">
        <v>82</v>
      </c>
      <c r="E149" s="2">
        <v>2</v>
      </c>
      <c r="F149" s="6"/>
      <c r="G149" s="34">
        <f>E149*F149</f>
        <v>0</v>
      </c>
    </row>
    <row r="150" spans="1:7" x14ac:dyDescent="0.25">
      <c r="A150" s="14" t="s">
        <v>37</v>
      </c>
      <c r="B150" s="14" t="s">
        <v>75</v>
      </c>
      <c r="C150" s="15" t="s">
        <v>55</v>
      </c>
      <c r="D150" s="15" t="s">
        <v>79</v>
      </c>
      <c r="E150" s="15">
        <v>36</v>
      </c>
      <c r="F150" s="16"/>
      <c r="G150" s="34">
        <f>E150*F150</f>
        <v>0</v>
      </c>
    </row>
    <row r="151" spans="1:7" ht="18" customHeight="1" x14ac:dyDescent="0.25">
      <c r="A151" s="3" t="s">
        <v>38</v>
      </c>
      <c r="B151" s="3" t="s">
        <v>52</v>
      </c>
      <c r="C151" s="2" t="s">
        <v>39</v>
      </c>
      <c r="D151" s="2" t="s">
        <v>87</v>
      </c>
      <c r="E151" s="2">
        <v>18</v>
      </c>
      <c r="F151" s="6"/>
      <c r="G151" s="34">
        <f>E151*F151</f>
        <v>0</v>
      </c>
    </row>
    <row r="152" spans="1:7" ht="18" customHeight="1" x14ac:dyDescent="0.25">
      <c r="A152" s="24" t="s">
        <v>104</v>
      </c>
      <c r="B152" s="24" t="s">
        <v>95</v>
      </c>
      <c r="C152" s="25" t="s">
        <v>55</v>
      </c>
      <c r="D152" s="25" t="s">
        <v>79</v>
      </c>
      <c r="E152" s="25">
        <v>36</v>
      </c>
      <c r="F152" s="26"/>
      <c r="G152" s="34">
        <f>E152*F152</f>
        <v>0</v>
      </c>
    </row>
    <row r="153" spans="1:7" ht="18" customHeight="1" x14ac:dyDescent="0.25">
      <c r="A153" s="22"/>
      <c r="B153" s="24"/>
      <c r="C153" s="25" t="s">
        <v>41</v>
      </c>
      <c r="D153" s="25" t="s">
        <v>80</v>
      </c>
      <c r="E153" s="25">
        <v>10</v>
      </c>
      <c r="F153" s="26"/>
      <c r="G153" s="34">
        <f>E153*F153</f>
        <v>0</v>
      </c>
    </row>
    <row r="154" spans="1:7" ht="18" customHeight="1" x14ac:dyDescent="0.25">
      <c r="A154" s="22"/>
      <c r="B154" s="24"/>
      <c r="C154" s="2" t="s">
        <v>40</v>
      </c>
      <c r="D154" s="2" t="s">
        <v>139</v>
      </c>
      <c r="E154" s="2">
        <v>6</v>
      </c>
      <c r="F154" s="6"/>
      <c r="G154" s="34">
        <f>E154*F154</f>
        <v>0</v>
      </c>
    </row>
    <row r="155" spans="1:7" ht="18" customHeight="1" x14ac:dyDescent="0.25">
      <c r="A155" s="22"/>
      <c r="B155" s="24"/>
      <c r="C155" s="2" t="s">
        <v>40</v>
      </c>
      <c r="D155" s="2" t="s">
        <v>138</v>
      </c>
      <c r="E155" s="2">
        <v>1</v>
      </c>
      <c r="F155" s="6"/>
      <c r="G155" s="34">
        <f>E155*F155</f>
        <v>0</v>
      </c>
    </row>
    <row r="156" spans="1:7" ht="18" customHeight="1" x14ac:dyDescent="0.25">
      <c r="A156" s="22"/>
      <c r="B156" s="24"/>
      <c r="C156" s="25" t="s">
        <v>43</v>
      </c>
      <c r="D156" s="27" t="s">
        <v>83</v>
      </c>
      <c r="E156" s="25">
        <v>1</v>
      </c>
      <c r="F156" s="26"/>
      <c r="G156" s="34">
        <f>E156*F156</f>
        <v>0</v>
      </c>
    </row>
    <row r="157" spans="1:7" ht="18" customHeight="1" x14ac:dyDescent="0.25">
      <c r="A157" s="22"/>
      <c r="B157" s="24"/>
      <c r="C157" s="25" t="s">
        <v>44</v>
      </c>
      <c r="D157" s="25" t="s">
        <v>84</v>
      </c>
      <c r="E157" s="25">
        <v>2</v>
      </c>
      <c r="F157" s="26"/>
      <c r="G157" s="34">
        <f>E157*F157</f>
        <v>0</v>
      </c>
    </row>
    <row r="158" spans="1:7" ht="18" customHeight="1" x14ac:dyDescent="0.25">
      <c r="A158" s="22"/>
      <c r="B158" s="24"/>
      <c r="C158" s="25" t="s">
        <v>46</v>
      </c>
      <c r="D158" s="27" t="s">
        <v>82</v>
      </c>
      <c r="E158" s="25">
        <v>2</v>
      </c>
      <c r="F158" s="26"/>
      <c r="G158" s="34">
        <f>E158*F158</f>
        <v>0</v>
      </c>
    </row>
    <row r="159" spans="1:7" ht="18" customHeight="1" x14ac:dyDescent="0.25">
      <c r="A159" s="3" t="s">
        <v>107</v>
      </c>
      <c r="B159" s="3" t="s">
        <v>106</v>
      </c>
      <c r="C159" s="2" t="s">
        <v>55</v>
      </c>
      <c r="D159" s="2" t="s">
        <v>79</v>
      </c>
      <c r="E159" s="2">
        <v>36</v>
      </c>
      <c r="F159" s="6"/>
      <c r="G159" s="34">
        <f>E159*F159</f>
        <v>0</v>
      </c>
    </row>
    <row r="160" spans="1:7" ht="18" customHeight="1" x14ac:dyDescent="0.25">
      <c r="A160" s="3" t="s">
        <v>99</v>
      </c>
      <c r="B160" s="3" t="s">
        <v>90</v>
      </c>
      <c r="C160" s="2" t="s">
        <v>55</v>
      </c>
      <c r="D160" s="2" t="s">
        <v>79</v>
      </c>
      <c r="E160" s="2">
        <v>36</v>
      </c>
      <c r="F160" s="6"/>
      <c r="G160" s="34">
        <f>E160*F160</f>
        <v>0</v>
      </c>
    </row>
    <row r="161" spans="1:7" ht="18" customHeight="1" x14ac:dyDescent="0.25">
      <c r="A161" s="24" t="s">
        <v>100</v>
      </c>
      <c r="B161" s="24" t="s">
        <v>96</v>
      </c>
      <c r="C161" s="25" t="s">
        <v>55</v>
      </c>
      <c r="D161" s="25" t="s">
        <v>79</v>
      </c>
      <c r="E161" s="25">
        <v>36</v>
      </c>
      <c r="F161" s="23"/>
      <c r="G161" s="34">
        <f>E161*F161</f>
        <v>0</v>
      </c>
    </row>
    <row r="162" spans="1:7" ht="18" customHeight="1" x14ac:dyDescent="0.25">
      <c r="A162" s="3" t="s">
        <v>103</v>
      </c>
      <c r="B162" s="3" t="s">
        <v>93</v>
      </c>
      <c r="C162" s="2" t="s">
        <v>55</v>
      </c>
      <c r="D162" s="2" t="s">
        <v>79</v>
      </c>
      <c r="E162" s="2">
        <v>36</v>
      </c>
      <c r="F162" s="6"/>
      <c r="G162" s="34">
        <f>E162*F162</f>
        <v>0</v>
      </c>
    </row>
    <row r="163" spans="1:7" ht="18" customHeight="1" x14ac:dyDescent="0.25">
      <c r="A163" s="3"/>
      <c r="B163" s="3"/>
      <c r="C163" s="2" t="s">
        <v>40</v>
      </c>
      <c r="D163" s="2" t="s">
        <v>139</v>
      </c>
      <c r="E163" s="2">
        <v>6</v>
      </c>
      <c r="F163" s="6"/>
      <c r="G163" s="34">
        <f>E163*F163</f>
        <v>0</v>
      </c>
    </row>
    <row r="164" spans="1:7" ht="18" customHeight="1" x14ac:dyDescent="0.25">
      <c r="A164" s="3"/>
      <c r="B164" s="3"/>
      <c r="C164" s="2" t="s">
        <v>40</v>
      </c>
      <c r="D164" s="2" t="s">
        <v>138</v>
      </c>
      <c r="E164" s="2">
        <v>1</v>
      </c>
      <c r="F164" s="6"/>
      <c r="G164" s="34">
        <f>E164*F164</f>
        <v>0</v>
      </c>
    </row>
    <row r="165" spans="1:7" ht="18" customHeight="1" x14ac:dyDescent="0.25">
      <c r="A165" s="3"/>
      <c r="B165" s="3"/>
      <c r="C165" s="2" t="s">
        <v>59</v>
      </c>
      <c r="D165" s="5" t="s">
        <v>83</v>
      </c>
      <c r="E165" s="2">
        <v>0</v>
      </c>
      <c r="F165" s="6"/>
      <c r="G165" s="34">
        <f>E165*F165</f>
        <v>0</v>
      </c>
    </row>
    <row r="166" spans="1:7" ht="18" customHeight="1" x14ac:dyDescent="0.25">
      <c r="A166" s="3"/>
      <c r="B166" s="3"/>
      <c r="C166" s="2" t="s">
        <v>44</v>
      </c>
      <c r="D166" s="2" t="s">
        <v>84</v>
      </c>
      <c r="E166" s="2">
        <v>2</v>
      </c>
      <c r="F166" s="6"/>
      <c r="G166" s="34">
        <f>E166*F166</f>
        <v>0</v>
      </c>
    </row>
    <row r="167" spans="1:7" ht="18" customHeight="1" x14ac:dyDescent="0.25">
      <c r="A167" s="3"/>
      <c r="B167" s="3"/>
      <c r="C167" s="2" t="s">
        <v>45</v>
      </c>
      <c r="D167" s="2" t="s">
        <v>85</v>
      </c>
      <c r="E167" s="2">
        <v>0</v>
      </c>
      <c r="F167" s="6"/>
      <c r="G167" s="34">
        <f>E167*F167</f>
        <v>0</v>
      </c>
    </row>
    <row r="168" spans="1:7" ht="18" customHeight="1" x14ac:dyDescent="0.25">
      <c r="A168" s="3"/>
      <c r="B168" s="3"/>
      <c r="C168" s="2" t="s">
        <v>46</v>
      </c>
      <c r="D168" s="5" t="s">
        <v>82</v>
      </c>
      <c r="E168" s="2">
        <v>2</v>
      </c>
      <c r="F168" s="6"/>
      <c r="G168" s="34">
        <f>E168*F168</f>
        <v>0</v>
      </c>
    </row>
    <row r="169" spans="1:7" ht="18" customHeight="1" x14ac:dyDescent="0.25">
      <c r="A169" s="3" t="s">
        <v>102</v>
      </c>
      <c r="B169" s="3" t="s">
        <v>92</v>
      </c>
      <c r="C169" s="2" t="s">
        <v>55</v>
      </c>
      <c r="D169" s="2" t="s">
        <v>79</v>
      </c>
      <c r="E169" s="2">
        <v>36</v>
      </c>
      <c r="F169" s="6"/>
      <c r="G169" s="34">
        <f>E169*F169</f>
        <v>0</v>
      </c>
    </row>
    <row r="170" spans="1:7" ht="18" customHeight="1" x14ac:dyDescent="0.25">
      <c r="A170" s="3"/>
      <c r="B170" s="3" t="s">
        <v>6</v>
      </c>
      <c r="C170" s="2" t="s">
        <v>40</v>
      </c>
      <c r="D170" s="2" t="s">
        <v>139</v>
      </c>
      <c r="E170" s="2">
        <v>6</v>
      </c>
      <c r="F170" s="6"/>
      <c r="G170" s="34">
        <f>E170*F170</f>
        <v>0</v>
      </c>
    </row>
    <row r="171" spans="1:7" ht="18" customHeight="1" x14ac:dyDescent="0.25">
      <c r="A171" s="3"/>
      <c r="B171" s="22"/>
      <c r="C171" s="2" t="s">
        <v>40</v>
      </c>
      <c r="D171" s="2" t="s">
        <v>138</v>
      </c>
      <c r="E171" s="2">
        <v>1</v>
      </c>
      <c r="F171" s="6"/>
      <c r="G171" s="34">
        <f>E171*F171</f>
        <v>0</v>
      </c>
    </row>
    <row r="172" spans="1:7" ht="18" customHeight="1" x14ac:dyDescent="0.25">
      <c r="A172" s="3"/>
      <c r="B172" s="3"/>
      <c r="C172" s="2" t="s">
        <v>59</v>
      </c>
      <c r="D172" s="5" t="s">
        <v>83</v>
      </c>
      <c r="E172" s="2">
        <v>0</v>
      </c>
      <c r="F172" s="6"/>
      <c r="G172" s="34">
        <f>E172*F172</f>
        <v>0</v>
      </c>
    </row>
    <row r="173" spans="1:7" ht="18" customHeight="1" x14ac:dyDescent="0.25">
      <c r="A173" s="3"/>
      <c r="B173" s="3"/>
      <c r="C173" s="2" t="s">
        <v>44</v>
      </c>
      <c r="D173" s="2" t="s">
        <v>84</v>
      </c>
      <c r="E173" s="2">
        <v>2</v>
      </c>
      <c r="F173" s="6"/>
      <c r="G173" s="34">
        <f>E173*F173</f>
        <v>0</v>
      </c>
    </row>
    <row r="174" spans="1:7" ht="18" customHeight="1" x14ac:dyDescent="0.25">
      <c r="A174" s="3"/>
      <c r="B174" s="3"/>
      <c r="C174" s="2" t="s">
        <v>45</v>
      </c>
      <c r="D174" s="2" t="s">
        <v>85</v>
      </c>
      <c r="E174" s="2">
        <v>0</v>
      </c>
      <c r="F174" s="6"/>
      <c r="G174" s="34">
        <f>E174*F174</f>
        <v>0</v>
      </c>
    </row>
    <row r="175" spans="1:7" ht="18" customHeight="1" x14ac:dyDescent="0.25">
      <c r="A175" s="3"/>
      <c r="B175" s="3"/>
      <c r="C175" s="2" t="s">
        <v>46</v>
      </c>
      <c r="D175" s="5" t="s">
        <v>82</v>
      </c>
      <c r="E175" s="2">
        <v>2</v>
      </c>
      <c r="F175" s="6"/>
      <c r="G175" s="34">
        <f>E175*F175</f>
        <v>0</v>
      </c>
    </row>
    <row r="176" spans="1:7" ht="18" customHeight="1" x14ac:dyDescent="0.25">
      <c r="A176" s="24" t="s">
        <v>105</v>
      </c>
      <c r="B176" s="24" t="s">
        <v>143</v>
      </c>
      <c r="C176" s="25" t="s">
        <v>55</v>
      </c>
      <c r="D176" s="25" t="s">
        <v>79</v>
      </c>
      <c r="E176" s="25">
        <v>36</v>
      </c>
      <c r="F176" s="26"/>
      <c r="G176" s="34">
        <f>E176*F176</f>
        <v>0</v>
      </c>
    </row>
    <row r="177" spans="1:7" ht="18" customHeight="1" x14ac:dyDescent="0.25">
      <c r="A177" s="22"/>
      <c r="B177" s="24"/>
      <c r="C177" s="25" t="s">
        <v>41</v>
      </c>
      <c r="D177" s="25" t="s">
        <v>80</v>
      </c>
      <c r="E177" s="25">
        <v>10</v>
      </c>
      <c r="F177" s="26"/>
      <c r="G177" s="34">
        <f>E177*F177</f>
        <v>0</v>
      </c>
    </row>
    <row r="178" spans="1:7" ht="18" customHeight="1" x14ac:dyDescent="0.25">
      <c r="A178" s="22"/>
      <c r="B178" s="24"/>
      <c r="C178" s="2" t="s">
        <v>40</v>
      </c>
      <c r="D178" s="2" t="s">
        <v>139</v>
      </c>
      <c r="E178" s="2">
        <v>6</v>
      </c>
      <c r="F178" s="6"/>
      <c r="G178" s="34">
        <f>E178*F178</f>
        <v>0</v>
      </c>
    </row>
    <row r="179" spans="1:7" ht="18" customHeight="1" x14ac:dyDescent="0.25">
      <c r="A179" s="22"/>
      <c r="B179" s="24"/>
      <c r="C179" s="2" t="s">
        <v>40</v>
      </c>
      <c r="D179" s="2" t="s">
        <v>138</v>
      </c>
      <c r="E179" s="2">
        <v>1</v>
      </c>
      <c r="F179" s="6"/>
      <c r="G179" s="34">
        <f>E179*F179</f>
        <v>0</v>
      </c>
    </row>
    <row r="180" spans="1:7" ht="18" customHeight="1" x14ac:dyDescent="0.25">
      <c r="A180" s="22"/>
      <c r="B180" s="24"/>
      <c r="C180" s="2" t="s">
        <v>42</v>
      </c>
      <c r="D180" s="2" t="s">
        <v>81</v>
      </c>
      <c r="E180" s="2">
        <v>1</v>
      </c>
      <c r="F180" s="6"/>
      <c r="G180" s="34">
        <f>E180*F180</f>
        <v>0</v>
      </c>
    </row>
    <row r="181" spans="1:7" ht="18" customHeight="1" x14ac:dyDescent="0.25">
      <c r="A181" s="22"/>
      <c r="B181" s="24"/>
      <c r="C181" s="25" t="s">
        <v>43</v>
      </c>
      <c r="D181" s="27" t="s">
        <v>83</v>
      </c>
      <c r="E181" s="25">
        <v>1</v>
      </c>
      <c r="F181" s="26"/>
      <c r="G181" s="34">
        <f>E181*F181</f>
        <v>0</v>
      </c>
    </row>
    <row r="182" spans="1:7" ht="18" customHeight="1" x14ac:dyDescent="0.25">
      <c r="A182" s="22"/>
      <c r="B182" s="24"/>
      <c r="C182" s="25" t="s">
        <v>44</v>
      </c>
      <c r="D182" s="25" t="s">
        <v>84</v>
      </c>
      <c r="E182" s="25">
        <v>2</v>
      </c>
      <c r="F182" s="26"/>
      <c r="G182" s="34">
        <f>E182*F182</f>
        <v>0</v>
      </c>
    </row>
    <row r="183" spans="1:7" ht="18" customHeight="1" x14ac:dyDescent="0.25">
      <c r="A183" s="22"/>
      <c r="B183" s="24"/>
      <c r="C183" s="25" t="s">
        <v>46</v>
      </c>
      <c r="D183" s="27" t="s">
        <v>82</v>
      </c>
      <c r="E183" s="25">
        <v>2</v>
      </c>
      <c r="F183" s="26"/>
      <c r="G183" s="34">
        <f>E183*F183</f>
        <v>0</v>
      </c>
    </row>
    <row r="184" spans="1:7" ht="18" customHeight="1" x14ac:dyDescent="0.25">
      <c r="A184" s="3"/>
      <c r="B184" s="3"/>
      <c r="C184" s="2" t="s">
        <v>41</v>
      </c>
      <c r="D184" s="2" t="s">
        <v>80</v>
      </c>
      <c r="E184" s="2">
        <v>10</v>
      </c>
      <c r="F184" s="6"/>
      <c r="G184" s="34">
        <f>E184*F184</f>
        <v>0</v>
      </c>
    </row>
    <row r="185" spans="1:7" ht="18" customHeight="1" x14ac:dyDescent="0.25">
      <c r="A185" s="3"/>
      <c r="B185" s="3"/>
      <c r="C185" s="2" t="s">
        <v>45</v>
      </c>
      <c r="D185" s="2" t="s">
        <v>85</v>
      </c>
      <c r="E185" s="2">
        <v>0</v>
      </c>
      <c r="F185" s="6"/>
      <c r="G185" s="34">
        <f>E185*F185</f>
        <v>0</v>
      </c>
    </row>
    <row r="186" spans="1:7" ht="18" customHeight="1" x14ac:dyDescent="0.25">
      <c r="A186" s="3" t="s">
        <v>101</v>
      </c>
      <c r="B186" s="3" t="s">
        <v>91</v>
      </c>
      <c r="C186" s="2" t="s">
        <v>55</v>
      </c>
      <c r="D186" s="2" t="s">
        <v>79</v>
      </c>
      <c r="E186" s="2">
        <v>36</v>
      </c>
      <c r="F186" s="6"/>
      <c r="G186" s="34">
        <f>E186*F186</f>
        <v>0</v>
      </c>
    </row>
    <row r="187" spans="1:7" ht="18" customHeight="1" x14ac:dyDescent="0.25">
      <c r="A187" s="3" t="s">
        <v>148</v>
      </c>
      <c r="B187" s="3" t="s">
        <v>149</v>
      </c>
      <c r="C187" s="2" t="s">
        <v>55</v>
      </c>
      <c r="D187" s="2" t="s">
        <v>79</v>
      </c>
      <c r="E187" s="2">
        <v>36</v>
      </c>
      <c r="F187" s="6"/>
      <c r="G187" s="44" t="s">
        <v>6</v>
      </c>
    </row>
    <row r="188" spans="1:7" ht="18" customHeight="1" x14ac:dyDescent="0.25">
      <c r="A188" s="17" t="s">
        <v>130</v>
      </c>
      <c r="B188" s="17"/>
      <c r="C188" s="17"/>
      <c r="D188" s="17"/>
      <c r="E188" s="17"/>
      <c r="F188" s="19"/>
      <c r="G188" s="45">
        <f>SUM(G132:G187)</f>
        <v>0</v>
      </c>
    </row>
    <row r="189" spans="1:7" x14ac:dyDescent="0.25">
      <c r="C189" s="13"/>
      <c r="D189" s="13"/>
      <c r="E189" s="13"/>
      <c r="G189" s="43"/>
    </row>
    <row r="190" spans="1:7" x14ac:dyDescent="0.25">
      <c r="C190" s="13"/>
      <c r="D190" s="13"/>
      <c r="E190" s="13"/>
      <c r="G190" s="43"/>
    </row>
    <row r="191" spans="1:7" x14ac:dyDescent="0.25">
      <c r="C191" s="13"/>
      <c r="D191" s="13"/>
      <c r="E191" s="13"/>
      <c r="G191" s="43"/>
    </row>
    <row r="192" spans="1:7" x14ac:dyDescent="0.25">
      <c r="C192" s="13"/>
      <c r="D192" s="13"/>
      <c r="E192" s="13"/>
      <c r="G192" s="43"/>
    </row>
    <row r="193" spans="1:7" x14ac:dyDescent="0.25">
      <c r="C193" s="13"/>
      <c r="D193" s="13"/>
      <c r="E193" s="13"/>
      <c r="G193" s="43"/>
    </row>
    <row r="194" spans="1:7" x14ac:dyDescent="0.25">
      <c r="C194" s="13"/>
      <c r="D194" s="13"/>
      <c r="E194" s="13"/>
      <c r="G194" s="43"/>
    </row>
    <row r="195" spans="1:7" ht="31.7" customHeight="1" x14ac:dyDescent="0.35">
      <c r="A195" s="32" t="s">
        <v>133</v>
      </c>
      <c r="G195"/>
    </row>
    <row r="196" spans="1:7" ht="30" x14ac:dyDescent="0.25">
      <c r="A196" s="29" t="s">
        <v>6</v>
      </c>
      <c r="B196" s="29" t="s">
        <v>134</v>
      </c>
      <c r="C196" s="30" t="s">
        <v>146</v>
      </c>
      <c r="D196" s="29" t="s">
        <v>109</v>
      </c>
      <c r="E196" s="29" t="s">
        <v>108</v>
      </c>
      <c r="F196" s="30" t="s">
        <v>131</v>
      </c>
      <c r="G196" s="42" t="s">
        <v>132</v>
      </c>
    </row>
    <row r="197" spans="1:7" ht="18" customHeight="1" x14ac:dyDescent="0.25">
      <c r="A197" s="2">
        <v>1</v>
      </c>
      <c r="B197" s="2" t="s">
        <v>110</v>
      </c>
      <c r="C197" s="2" t="s">
        <v>147</v>
      </c>
      <c r="D197" s="2">
        <v>0.05</v>
      </c>
      <c r="E197" s="2">
        <v>8</v>
      </c>
      <c r="F197" s="3"/>
      <c r="G197" s="6">
        <f>E197*F197</f>
        <v>0</v>
      </c>
    </row>
    <row r="198" spans="1:7" ht="18" customHeight="1" x14ac:dyDescent="0.25">
      <c r="A198" s="2">
        <v>2</v>
      </c>
      <c r="B198" s="2" t="s">
        <v>111</v>
      </c>
      <c r="C198" s="2" t="s">
        <v>147</v>
      </c>
      <c r="D198" s="2">
        <v>1.3</v>
      </c>
      <c r="E198" s="2">
        <v>8</v>
      </c>
      <c r="F198" s="3"/>
      <c r="G198" s="6">
        <f t="shared" ref="G198:G215" si="0">E198*F198</f>
        <v>0</v>
      </c>
    </row>
    <row r="199" spans="1:7" ht="18" customHeight="1" x14ac:dyDescent="0.25">
      <c r="A199" s="2">
        <v>3</v>
      </c>
      <c r="B199" s="2" t="s">
        <v>112</v>
      </c>
      <c r="C199" s="2" t="s">
        <v>147</v>
      </c>
      <c r="D199" s="2">
        <v>2.7</v>
      </c>
      <c r="E199" s="2">
        <v>8</v>
      </c>
      <c r="F199" s="3"/>
      <c r="G199" s="6">
        <f t="shared" si="0"/>
        <v>0</v>
      </c>
    </row>
    <row r="200" spans="1:7" ht="18" customHeight="1" x14ac:dyDescent="0.25">
      <c r="A200" s="2">
        <v>4</v>
      </c>
      <c r="B200" s="2" t="s">
        <v>113</v>
      </c>
      <c r="C200" s="2" t="s">
        <v>147</v>
      </c>
      <c r="D200" s="2">
        <v>5.45</v>
      </c>
      <c r="E200" s="2">
        <v>8</v>
      </c>
      <c r="F200" s="3"/>
      <c r="G200" s="6">
        <f t="shared" si="0"/>
        <v>0</v>
      </c>
    </row>
    <row r="201" spans="1:7" ht="18" customHeight="1" x14ac:dyDescent="0.25">
      <c r="A201" s="2">
        <v>5</v>
      </c>
      <c r="B201" s="2" t="s">
        <v>114</v>
      </c>
      <c r="C201" s="2" t="s">
        <v>147</v>
      </c>
      <c r="D201" s="2">
        <v>2</v>
      </c>
      <c r="E201" s="2">
        <v>8</v>
      </c>
      <c r="F201" s="3"/>
      <c r="G201" s="6">
        <f t="shared" si="0"/>
        <v>0</v>
      </c>
    </row>
    <row r="202" spans="1:7" ht="18" customHeight="1" x14ac:dyDescent="0.25">
      <c r="A202" s="2">
        <v>6</v>
      </c>
      <c r="B202" s="2" t="s">
        <v>115</v>
      </c>
      <c r="C202" s="2" t="s">
        <v>147</v>
      </c>
      <c r="D202" s="2">
        <v>1</v>
      </c>
      <c r="E202" s="2">
        <v>8</v>
      </c>
      <c r="F202" s="3"/>
      <c r="G202" s="6">
        <f t="shared" si="0"/>
        <v>0</v>
      </c>
    </row>
    <row r="203" spans="1:7" ht="18" customHeight="1" x14ac:dyDescent="0.25">
      <c r="A203" s="2">
        <v>7</v>
      </c>
      <c r="B203" s="2" t="s">
        <v>116</v>
      </c>
      <c r="C203" s="2" t="s">
        <v>147</v>
      </c>
      <c r="D203" s="2">
        <v>0.5</v>
      </c>
      <c r="E203" s="2">
        <v>8</v>
      </c>
      <c r="F203" s="3"/>
      <c r="G203" s="6">
        <f t="shared" si="0"/>
        <v>0</v>
      </c>
    </row>
    <row r="204" spans="1:7" ht="18" customHeight="1" x14ac:dyDescent="0.25">
      <c r="A204" s="2">
        <v>8</v>
      </c>
      <c r="B204" s="2" t="s">
        <v>117</v>
      </c>
      <c r="C204" s="2" t="s">
        <v>147</v>
      </c>
      <c r="D204" s="2">
        <v>2.52</v>
      </c>
      <c r="E204" s="2">
        <v>8</v>
      </c>
      <c r="F204" s="3"/>
      <c r="G204" s="6">
        <f t="shared" si="0"/>
        <v>0</v>
      </c>
    </row>
    <row r="205" spans="1:7" ht="18" customHeight="1" x14ac:dyDescent="0.25">
      <c r="A205" s="2">
        <v>9</v>
      </c>
      <c r="B205" s="2" t="s">
        <v>118</v>
      </c>
      <c r="C205" s="2" t="s">
        <v>147</v>
      </c>
      <c r="D205" s="2">
        <v>3.1</v>
      </c>
      <c r="E205" s="2">
        <v>8</v>
      </c>
      <c r="F205" s="3"/>
      <c r="G205" s="6">
        <f t="shared" si="0"/>
        <v>0</v>
      </c>
    </row>
    <row r="206" spans="1:7" ht="18" customHeight="1" x14ac:dyDescent="0.25">
      <c r="A206" s="2">
        <v>10</v>
      </c>
      <c r="B206" s="2" t="s">
        <v>119</v>
      </c>
      <c r="C206" s="2" t="s">
        <v>147</v>
      </c>
      <c r="D206" s="2">
        <v>0.5</v>
      </c>
      <c r="E206" s="2">
        <v>8</v>
      </c>
      <c r="F206" s="3"/>
      <c r="G206" s="6">
        <f t="shared" si="0"/>
        <v>0</v>
      </c>
    </row>
    <row r="207" spans="1:7" ht="18" customHeight="1" x14ac:dyDescent="0.25">
      <c r="A207" s="2">
        <v>11</v>
      </c>
      <c r="B207" s="2" t="s">
        <v>145</v>
      </c>
      <c r="C207" s="2" t="s">
        <v>147</v>
      </c>
      <c r="D207" s="2">
        <v>0.84</v>
      </c>
      <c r="E207" s="2">
        <v>8</v>
      </c>
      <c r="F207" s="3"/>
      <c r="G207" s="6">
        <f t="shared" si="0"/>
        <v>0</v>
      </c>
    </row>
    <row r="208" spans="1:7" ht="18" customHeight="1" x14ac:dyDescent="0.25">
      <c r="A208" s="2">
        <v>12</v>
      </c>
      <c r="B208" s="2" t="s">
        <v>120</v>
      </c>
      <c r="C208" s="2" t="s">
        <v>147</v>
      </c>
      <c r="D208" s="2">
        <v>9</v>
      </c>
      <c r="E208" s="2">
        <v>8</v>
      </c>
      <c r="F208" s="3"/>
      <c r="G208" s="6">
        <f t="shared" si="0"/>
        <v>0</v>
      </c>
    </row>
    <row r="209" spans="1:7" ht="18" customHeight="1" x14ac:dyDescent="0.25">
      <c r="A209" s="2">
        <v>13</v>
      </c>
      <c r="B209" s="2" t="s">
        <v>121</v>
      </c>
      <c r="C209" s="2" t="s">
        <v>147</v>
      </c>
      <c r="D209" s="2">
        <v>12</v>
      </c>
      <c r="E209" s="2">
        <v>8</v>
      </c>
      <c r="F209" s="3"/>
      <c r="G209" s="6">
        <f t="shared" si="0"/>
        <v>0</v>
      </c>
    </row>
    <row r="210" spans="1:7" ht="18" customHeight="1" x14ac:dyDescent="0.25">
      <c r="A210" s="2">
        <v>14</v>
      </c>
      <c r="B210" s="2" t="s">
        <v>122</v>
      </c>
      <c r="C210" s="2" t="s">
        <v>147</v>
      </c>
      <c r="D210" s="2">
        <v>9.26</v>
      </c>
      <c r="E210" s="2">
        <v>8</v>
      </c>
      <c r="F210" s="3"/>
      <c r="G210" s="6">
        <f t="shared" si="0"/>
        <v>0</v>
      </c>
    </row>
    <row r="211" spans="1:7" ht="18" customHeight="1" x14ac:dyDescent="0.25">
      <c r="A211" s="2">
        <v>15</v>
      </c>
      <c r="B211" s="2" t="s">
        <v>123</v>
      </c>
      <c r="C211" s="2" t="s">
        <v>147</v>
      </c>
      <c r="D211" s="2">
        <v>5</v>
      </c>
      <c r="E211" s="2">
        <v>8</v>
      </c>
      <c r="F211" s="3"/>
      <c r="G211" s="6">
        <f t="shared" si="0"/>
        <v>0</v>
      </c>
    </row>
    <row r="212" spans="1:7" ht="18" customHeight="1" x14ac:dyDescent="0.25">
      <c r="A212" s="2">
        <v>16</v>
      </c>
      <c r="B212" s="2" t="s">
        <v>124</v>
      </c>
      <c r="C212" s="2" t="s">
        <v>147</v>
      </c>
      <c r="D212" s="2">
        <v>0.5</v>
      </c>
      <c r="E212" s="2">
        <v>8</v>
      </c>
      <c r="F212" s="3"/>
      <c r="G212" s="6">
        <f t="shared" si="0"/>
        <v>0</v>
      </c>
    </row>
    <row r="213" spans="1:7" ht="18" customHeight="1" x14ac:dyDescent="0.25">
      <c r="A213" s="2">
        <v>17</v>
      </c>
      <c r="B213" s="2" t="s">
        <v>125</v>
      </c>
      <c r="C213" s="2" t="s">
        <v>147</v>
      </c>
      <c r="D213" s="2">
        <v>4</v>
      </c>
      <c r="E213" s="2">
        <v>8</v>
      </c>
      <c r="F213" s="3"/>
      <c r="G213" s="6">
        <f t="shared" si="0"/>
        <v>0</v>
      </c>
    </row>
    <row r="214" spans="1:7" ht="18" customHeight="1" x14ac:dyDescent="0.25">
      <c r="A214" s="2">
        <v>18</v>
      </c>
      <c r="B214" s="2" t="s">
        <v>126</v>
      </c>
      <c r="C214" s="2" t="s">
        <v>147</v>
      </c>
      <c r="D214" s="2">
        <v>0.05</v>
      </c>
      <c r="E214" s="2">
        <v>8</v>
      </c>
      <c r="F214" s="3"/>
      <c r="G214" s="6">
        <f t="shared" si="0"/>
        <v>0</v>
      </c>
    </row>
    <row r="215" spans="1:7" ht="18" customHeight="1" x14ac:dyDescent="0.25">
      <c r="A215" s="2" t="s">
        <v>127</v>
      </c>
      <c r="B215" s="2" t="s">
        <v>128</v>
      </c>
      <c r="C215" s="2" t="s">
        <v>147</v>
      </c>
      <c r="D215" s="2">
        <v>78</v>
      </c>
      <c r="E215" s="2">
        <v>8</v>
      </c>
      <c r="F215" s="3"/>
      <c r="G215" s="6">
        <f t="shared" si="0"/>
        <v>0</v>
      </c>
    </row>
    <row r="216" spans="1:7" ht="18" customHeight="1" x14ac:dyDescent="0.25">
      <c r="A216" s="2"/>
      <c r="B216" s="2"/>
      <c r="C216" s="2"/>
      <c r="D216" s="2"/>
      <c r="E216" s="2"/>
      <c r="F216" s="3"/>
      <c r="G216" s="6" t="s">
        <v>6</v>
      </c>
    </row>
    <row r="217" spans="1:7" ht="18" customHeight="1" x14ac:dyDescent="0.25">
      <c r="A217" s="2"/>
      <c r="B217" s="2" t="s">
        <v>129</v>
      </c>
      <c r="C217" s="2"/>
      <c r="D217" s="2">
        <f>SUM(D197:D216)</f>
        <v>137.76999999999998</v>
      </c>
      <c r="E217" s="2"/>
      <c r="F217" s="3"/>
      <c r="G217" s="6" t="s">
        <v>6</v>
      </c>
    </row>
    <row r="218" spans="1:7" ht="18" customHeight="1" x14ac:dyDescent="0.25">
      <c r="A218" s="2"/>
      <c r="B218" s="2"/>
      <c r="C218" s="2"/>
      <c r="D218" s="2"/>
      <c r="E218" s="2"/>
      <c r="F218" s="3"/>
      <c r="G218" s="6" t="s">
        <v>6</v>
      </c>
    </row>
    <row r="219" spans="1:7" ht="18" customHeight="1" x14ac:dyDescent="0.25">
      <c r="A219" s="46" t="s">
        <v>135</v>
      </c>
      <c r="B219" s="46"/>
      <c r="C219" s="46"/>
      <c r="D219" s="46"/>
      <c r="E219" s="46"/>
      <c r="F219" s="46"/>
      <c r="G219" s="44">
        <f>SUM(G197:G218)</f>
        <v>0</v>
      </c>
    </row>
    <row r="220" spans="1:7" ht="18" customHeight="1" x14ac:dyDescent="0.25">
      <c r="A220" s="3"/>
      <c r="B220" s="3"/>
      <c r="C220" s="2"/>
      <c r="D220" s="2"/>
      <c r="E220" s="2"/>
      <c r="F220" s="6"/>
      <c r="G220" s="6" t="s">
        <v>6</v>
      </c>
    </row>
    <row r="221" spans="1:7" ht="26.45" customHeight="1" x14ac:dyDescent="0.3">
      <c r="A221" s="35" t="s">
        <v>136</v>
      </c>
      <c r="B221" s="33"/>
      <c r="C221" s="30"/>
      <c r="D221" s="30"/>
      <c r="E221" s="30"/>
      <c r="F221" s="34"/>
      <c r="G221" s="34">
        <f>G219+G188</f>
        <v>0</v>
      </c>
    </row>
  </sheetData>
  <conditionalFormatting sqref="A18:B19 A25:B26 A115:B116 A143:B144 A170:B171 A8:F17 A20:F24 A172:F175 A145:F169 A27:F114 DF8:XFD183 A117:F142 A181:F187">
    <cfRule type="expression" dxfId="22" priority="57">
      <formula>MOD(ROW(),2)=0</formula>
    </cfRule>
  </conditionalFormatting>
  <conditionalFormatting sqref="F165:F168">
    <cfRule type="expression" dxfId="21" priority="56">
      <formula>MOD(ROW(),2)=0</formula>
    </cfRule>
  </conditionalFormatting>
  <conditionalFormatting sqref="A176:F177 A178:B180">
    <cfRule type="expression" dxfId="20" priority="49">
      <formula>MOD(ROW(),2)=0</formula>
    </cfRule>
  </conditionalFormatting>
  <conditionalFormatting sqref="C18:F19">
    <cfRule type="expression" dxfId="19" priority="43">
      <formula>MOD(ROW(),2)=0</formula>
    </cfRule>
  </conditionalFormatting>
  <conditionalFormatting sqref="C25:F26">
    <cfRule type="expression" dxfId="18" priority="41">
      <formula>MOD(ROW(),2)=0</formula>
    </cfRule>
  </conditionalFormatting>
  <conditionalFormatting sqref="C115:F116">
    <cfRule type="expression" dxfId="17" priority="39">
      <formula>MOD(ROW(),2)=0</formula>
    </cfRule>
  </conditionalFormatting>
  <conditionalFormatting sqref="C143:F144">
    <cfRule type="expression" dxfId="16" priority="37">
      <formula>MOD(ROW(),2)=0</formula>
    </cfRule>
  </conditionalFormatting>
  <conditionalFormatting sqref="C33:F34">
    <cfRule type="expression" dxfId="15" priority="35">
      <formula>MOD(ROW(),2)=0</formula>
    </cfRule>
  </conditionalFormatting>
  <conditionalFormatting sqref="C40:F41">
    <cfRule type="expression" dxfId="14" priority="33">
      <formula>MOD(ROW(),2)=0</formula>
    </cfRule>
  </conditionalFormatting>
  <conditionalFormatting sqref="C47:F48">
    <cfRule type="expression" dxfId="13" priority="31">
      <formula>MOD(ROW(),2)=0</formula>
    </cfRule>
  </conditionalFormatting>
  <conditionalFormatting sqref="C53:F54">
    <cfRule type="expression" dxfId="12" priority="29">
      <formula>MOD(ROW(),2)=0</formula>
    </cfRule>
  </conditionalFormatting>
  <conditionalFormatting sqref="C122:F123">
    <cfRule type="expression" dxfId="11" priority="27">
      <formula>MOD(ROW(),2)=0</formula>
    </cfRule>
  </conditionalFormatting>
  <conditionalFormatting sqref="C67:F68">
    <cfRule type="expression" dxfId="10" priority="25">
      <formula>MOD(ROW(),2)=0</formula>
    </cfRule>
  </conditionalFormatting>
  <conditionalFormatting sqref="C73:F74">
    <cfRule type="expression" dxfId="9" priority="23">
      <formula>MOD(ROW(),2)=0</formula>
    </cfRule>
  </conditionalFormatting>
  <conditionalFormatting sqref="C77:F78">
    <cfRule type="expression" dxfId="8" priority="22">
      <formula>MOD(ROW(),2)=0</formula>
    </cfRule>
  </conditionalFormatting>
  <conditionalFormatting sqref="C86:F87">
    <cfRule type="expression" dxfId="7" priority="20">
      <formula>MOD(ROW(),2)=0</formula>
    </cfRule>
  </conditionalFormatting>
  <conditionalFormatting sqref="C93:F94">
    <cfRule type="expression" dxfId="6" priority="18">
      <formula>MOD(ROW(),2)=0</formula>
    </cfRule>
  </conditionalFormatting>
  <conditionalFormatting sqref="C129:F129">
    <cfRule type="expression" dxfId="5" priority="12">
      <formula>MOD(ROW(),2)=0</formula>
    </cfRule>
  </conditionalFormatting>
  <conditionalFormatting sqref="C170:F171">
    <cfRule type="expression" dxfId="4" priority="10">
      <formula>MOD(ROW(),2)=0</formula>
    </cfRule>
  </conditionalFormatting>
  <conditionalFormatting sqref="C163:F164">
    <cfRule type="expression" dxfId="3" priority="8">
      <formula>MOD(ROW(),2)=0</formula>
    </cfRule>
  </conditionalFormatting>
  <conditionalFormatting sqref="C154:F155">
    <cfRule type="expression" dxfId="2" priority="6">
      <formula>MOD(ROW(),2)=0</formula>
    </cfRule>
  </conditionalFormatting>
  <conditionalFormatting sqref="C180:F180">
    <cfRule type="expression" dxfId="1" priority="3">
      <formula>MOD(ROW(),2)=0</formula>
    </cfRule>
  </conditionalFormatting>
  <conditionalFormatting sqref="C178:F179">
    <cfRule type="expression" dxfId="0" priority="4">
      <formula>MOD(ROW(),2)=0</formula>
    </cfRule>
  </conditionalFormatting>
  <printOptions horizontalCentered="1"/>
  <pageMargins left="0.7" right="0.7" top="0.25" bottom="0.75" header="0.3" footer="0.3"/>
  <pageSetup scale="82" fitToHeight="9" orientation="landscape" r:id="rId1"/>
  <headerFooter>
    <oddFooter>&amp;L&amp;T&amp;D&amp;F    &amp;R&amp;P</oddFooter>
  </headerFooter>
  <rowBreaks count="6" manualBreakCount="6">
    <brk id="38" max="6" man="1"/>
    <brk id="64" max="6" man="1"/>
    <brk id="99" max="6" man="1"/>
    <brk id="109" max="6" man="1"/>
    <brk id="193" max="6" man="1"/>
    <brk id="19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ROCKWALL PRICE SHEET</vt:lpstr>
      <vt:lpstr>'ROCKWALL PRICE SHEET'!Print_Area</vt:lpstr>
      <vt:lpstr>'ROCKWALL PRICE SHEET'!Print_Titles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Verdick</dc:creator>
  <cp:lastModifiedBy>Pullen, Kyle</cp:lastModifiedBy>
  <cp:lastPrinted>2020-01-17T16:30:43Z</cp:lastPrinted>
  <dcterms:created xsi:type="dcterms:W3CDTF">2015-01-09T19:07:55Z</dcterms:created>
  <dcterms:modified xsi:type="dcterms:W3CDTF">2024-02-01T16:56:21Z</dcterms:modified>
</cp:coreProperties>
</file>